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D75" i="1" s="1"/>
  <c r="G75" i="1" s="1"/>
  <c r="E75" i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D71" i="1" s="1"/>
  <c r="G71" i="1" s="1"/>
  <c r="E71" i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E68" i="1"/>
  <c r="D68" i="1" s="1"/>
  <c r="C68" i="1"/>
  <c r="F67" i="1"/>
  <c r="C67" i="1"/>
  <c r="F66" i="1"/>
  <c r="E66" i="1"/>
  <c r="D66" i="1" s="1"/>
  <c r="G66" i="1" s="1"/>
  <c r="C66" i="1"/>
  <c r="F65" i="1"/>
  <c r="E65" i="1"/>
  <c r="D65" i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/>
  <c r="G58" i="1" s="1"/>
  <c r="C58" i="1"/>
  <c r="F57" i="1"/>
  <c r="E57" i="1"/>
  <c r="D57" i="1" s="1"/>
  <c r="C57" i="1"/>
  <c r="F56" i="1"/>
  <c r="E56" i="1"/>
  <c r="C56" i="1"/>
  <c r="F55" i="1"/>
  <c r="D55" i="1" s="1"/>
  <c r="G55" i="1" s="1"/>
  <c r="E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F50" i="1" s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D44" i="1" s="1"/>
  <c r="C44" i="1"/>
  <c r="C43" i="1" s="1"/>
  <c r="F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F35" i="1" s="1"/>
  <c r="E37" i="1"/>
  <c r="D37" i="1" s="1"/>
  <c r="G37" i="1" s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G31" i="1" s="1"/>
  <c r="C31" i="1"/>
  <c r="F30" i="1"/>
  <c r="F29" i="1" s="1"/>
  <c r="F28" i="1" s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F20" i="1" s="1"/>
  <c r="E22" i="1"/>
  <c r="C22" i="1"/>
  <c r="F21" i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/>
  <c r="G16" i="1" s="1"/>
  <c r="C16" i="1"/>
  <c r="F15" i="1"/>
  <c r="E15" i="1"/>
  <c r="F14" i="1"/>
  <c r="F12" i="1" s="1"/>
  <c r="F10" i="1" s="1"/>
  <c r="E14" i="1"/>
  <c r="C14" i="1"/>
  <c r="F13" i="1"/>
  <c r="E13" i="1"/>
  <c r="D13" i="1"/>
  <c r="C13" i="1"/>
  <c r="G13" i="1" s="1"/>
  <c r="E12" i="1"/>
  <c r="G44" i="1" l="1"/>
  <c r="D43" i="1"/>
  <c r="G43" i="1" s="1"/>
  <c r="G52" i="1"/>
  <c r="D50" i="1"/>
  <c r="G50" i="1" s="1"/>
  <c r="G36" i="1"/>
  <c r="D35" i="1"/>
  <c r="G35" i="1" s="1"/>
  <c r="G25" i="1"/>
  <c r="D24" i="1"/>
  <c r="G24" i="1" s="1"/>
  <c r="G68" i="1"/>
  <c r="D67" i="1"/>
  <c r="G67" i="1" s="1"/>
  <c r="G73" i="1"/>
  <c r="D72" i="1"/>
  <c r="G72" i="1" s="1"/>
  <c r="G57" i="1"/>
  <c r="D56" i="1"/>
  <c r="G56" i="1" s="1"/>
  <c r="D14" i="1"/>
  <c r="D22" i="1"/>
  <c r="C12" i="1"/>
  <c r="C10" i="1" s="1"/>
  <c r="D15" i="1"/>
  <c r="G15" i="1" s="1"/>
  <c r="E35" i="1"/>
  <c r="E43" i="1"/>
  <c r="E67" i="1"/>
  <c r="E24" i="1"/>
  <c r="D29" i="1"/>
  <c r="G22" i="1" l="1"/>
  <c r="D20" i="1"/>
  <c r="G20" i="1" s="1"/>
  <c r="G29" i="1"/>
  <c r="D28" i="1"/>
  <c r="G28" i="1" s="1"/>
  <c r="G14" i="1"/>
  <c r="D12" i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<sst xmlns="http://schemas.openxmlformats.org/spreadsheetml/2006/main" count="128" uniqueCount="126">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</sst>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9%20&#1057;&#1077;&#1085;&#1090;&#1103;&#1073;&#1088;&#1100;/&#1050;&#1088;&#1077;&#1076;&#1080;&#1090;&#1086;&#1088;&#1089;&#1082;&#1072;&#1103;%20&#1076;&#1083;&#1103;%20&#1073;&#1102;&#1076;&#1078;&#1077;&#1090;&#1072;%20&#1085;&#1072;%2001.10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0</v>
          </cell>
          <cell r="F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2023.05521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1207.60311</v>
          </cell>
        </row>
        <row r="68">
          <cell r="C68">
            <v>0</v>
          </cell>
          <cell r="E68">
            <v>0</v>
          </cell>
          <cell r="F68">
            <v>15449.999449999999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2" sqref="B102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20523.983789999998</v>
      </c>
      <c r="E10" s="24">
        <f>E12+E15+E19+E20+E23+E24+E28+E34+E35+E41+E42+E43+E47+E48+E49+E50+E55+E56+E64+E65+E66+E67+E71+E72</f>
        <v>895.31047999999998</v>
      </c>
      <c r="F10" s="24">
        <f>F12+F15+F19+F20+F23+F24+F28+F34+F35+F41+F42+F43+F47+F48+F49+F50+F55+F56+F64+F65+F66+F67+F71+F72</f>
        <v>19628.673309999998</v>
      </c>
      <c r="G10" s="24">
        <f>D10-C10</f>
        <v>15846.693109999998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2023.05521</v>
      </c>
      <c r="E35" s="24">
        <f>SUM(E36:E40)</f>
        <v>0</v>
      </c>
      <c r="F35" s="24">
        <f>SUM(F36:F40)</f>
        <v>2023.05521</v>
      </c>
      <c r="G35" s="24">
        <f t="shared" si="0"/>
        <v>2023.05521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2023.05521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2023.05521</v>
      </c>
      <c r="G37" s="35">
        <f t="shared" si="0"/>
        <v>2023.05521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1355.04802</v>
      </c>
      <c r="E50" s="24">
        <f>SUM(E51:E54)</f>
        <v>407.03247999999996</v>
      </c>
      <c r="F50" s="24">
        <f>SUM(F51:F54)</f>
        <v>948.01553999999999</v>
      </c>
      <c r="G50" s="24">
        <f t="shared" si="0"/>
        <v>-112.93392000000017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-912.83123000000001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1355.04802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948.01553999999999</v>
      </c>
      <c r="G53" s="35">
        <f t="shared" si="0"/>
        <v>799.89730999999995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1207.60311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1207.60311</v>
      </c>
      <c r="G66" s="24">
        <f t="shared" si="0"/>
        <v>1207.60311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15449.999449999999</v>
      </c>
      <c r="E67" s="24">
        <f>E68+E69+E70</f>
        <v>0</v>
      </c>
      <c r="F67" s="24">
        <f>F68+F69+F70</f>
        <v>15449.999449999999</v>
      </c>
      <c r="G67" s="24">
        <f t="shared" si="0"/>
        <v>15449.999449999999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15449.999449999999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15449.999449999999</v>
      </c>
      <c r="G68" s="35">
        <f t="shared" si="0"/>
        <v>15449.999449999999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44484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2021-10-15T01:17:27Z</dcterms:modified>
</cp:coreProperties>
</file>