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<sst xmlns="http://schemas.openxmlformats.org/spreadsheetml/2006/main" count="128" uniqueCount="126">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</sst>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1%20&#1071;&#1085;&#1074;&#1072;&#1088;&#1100;/&#1050;&#1088;&#1077;&#1076;&#1080;&#1090;&#1086;&#1088;&#1089;&#1082;&#1072;&#1103;%20&#1076;&#1083;&#1103;%20&#1073;&#1102;&#1076;&#1078;&#1077;&#1090;&#1072;%20&#1085;&#1072;%2001.02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196.13311999999999</v>
          </cell>
          <cell r="F60">
            <v>98.066559999999996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29683.526000000002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9" sqref="J9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123</v>
      </c>
      <c r="E7" s="75" t="s">
        <v>44</v>
      </c>
      <c r="F7" s="76"/>
      <c r="G7" s="71" t="s">
        <v>124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29977.725680000003</v>
      </c>
      <c r="E10" s="15">
        <f>E12+E15+E19+E20+E23+E24+E28+E34+E35+E41+E42+E43+E47+E48+E49+E50+E55+E56+E64+E65+E66+E67+E71+E72</f>
        <v>29879.65912</v>
      </c>
      <c r="F10" s="15">
        <f>F12+F15+F19+F20+F23+F24+F28+F34+F35+F41+F42+F43+F47+F48+F49+F50+F55+F56+F64+F65+F66+F67+F71+F72</f>
        <v>98.066559999999996</v>
      </c>
      <c r="G10" s="15">
        <f>D10-C10</f>
        <v>98.066560000002937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'[2]НИКОЛАЕВСКИЙ КБ'!$D$19</f>
        <v>0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'[2]НИКОЛАЕВСКИЙ КБ'!$D$26</f>
        <v>0</v>
      </c>
      <c r="D26" s="26">
        <f>E26+F26</f>
        <v>0</v>
      </c>
      <c r="E26" s="26">
        <f>'[1]Р-ОН (свод)'!E26+'[1]ГП (свод)'!E26+'[1]СП (свод)'!E26</f>
        <v>0</v>
      </c>
      <c r="F26" s="26">
        <f>'[1]Р-ОН (свод)'!F26+'[1]ГП (свод)'!F26+'[1]СП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0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0</v>
      </c>
      <c r="E50" s="15">
        <f>SUM(E51:E54)</f>
        <v>0</v>
      </c>
      <c r="F50" s="15">
        <f>SUM(F51:F54)</f>
        <v>0</v>
      </c>
      <c r="G50" s="15">
        <f t="shared" si="0"/>
        <v>0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0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0</v>
      </c>
      <c r="G52" s="26">
        <f t="shared" si="0"/>
        <v>0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'[2]НИКОЛАЕВСКИЙ КБ'!$D$53</f>
        <v>0</v>
      </c>
      <c r="D53" s="27">
        <f>E53+F53</f>
        <v>0</v>
      </c>
      <c r="E53" s="27">
        <f>'[1]Р-ОН (свод)'!E53+'[1]ГП (свод)'!E53+'[1]СП (свод)'!E53</f>
        <v>0</v>
      </c>
      <c r="F53" s="27">
        <f>'[1]Р-ОН (свод)'!F53+'[1]ГП (свод)'!F53+'[1]СП (свод)'!F53</f>
        <v>0</v>
      </c>
      <c r="G53" s="26">
        <f t="shared" si="0"/>
        <v>0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294.19968</v>
      </c>
      <c r="E56" s="15">
        <f>SUM(E57:E63)</f>
        <v>196.13311999999999</v>
      </c>
      <c r="F56" s="15">
        <f>SUM(F57:F63)</f>
        <v>98.066559999999996</v>
      </c>
      <c r="G56" s="15">
        <f t="shared" si="0"/>
        <v>98.06656000000001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196.13311999999999</v>
      </c>
      <c r="D60" s="26">
        <f t="shared" si="3"/>
        <v>294.19968</v>
      </c>
      <c r="E60" s="26">
        <f>'[1]Р-ОН (свод)'!E60+'[1]ГП (свод)'!E60+'[1]СП (свод)'!E60</f>
        <v>196.13311999999999</v>
      </c>
      <c r="F60" s="26">
        <f>'[1]Р-ОН (свод)'!F60+'[1]ГП (свод)'!F60+'[1]СП (свод)'!F60</f>
        <v>98.066559999999996</v>
      </c>
      <c r="G60" s="26">
        <f t="shared" si="0"/>
        <v>98.06656000000001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'[2]НИКОЛАЕВСКИЙ КБ'!$D$66</f>
        <v>29683.526000000002</v>
      </c>
      <c r="D66" s="15">
        <f>E66+F66</f>
        <v>29683.526000000002</v>
      </c>
      <c r="E66" s="15">
        <f>'[1]Р-ОН (свод)'!E66+'[1]ГП (свод)'!E66+'[1]СП (свод)'!E66</f>
        <v>29683.526000000002</v>
      </c>
      <c r="F66" s="15">
        <f>'[1]Р-ОН (свод)'!F66+'[1]ГП (свод)'!F66+'[1]СП (свод)'!F66</f>
        <v>0</v>
      </c>
      <c r="G66" s="15">
        <f t="shared" si="0"/>
        <v>0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'[2]НИКОЛАЕВСКИЙ КБ'!$D$68</f>
        <v>0</v>
      </c>
      <c r="D68" s="27">
        <f>E68+F68</f>
        <v>0</v>
      </c>
      <c r="E68" s="27">
        <f>'[1]Р-ОН (свод)'!E68+'[1]ГП (свод)'!E68+'[1]СП (свод)'!E68</f>
        <v>0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2023-02-10T00:20:11Z</dcterms:modified>
</cp:coreProperties>
</file>