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<sst xmlns="http://schemas.openxmlformats.org/spreadsheetml/2006/main" count="128" uniqueCount="126">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</sst>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2%20&#1060;&#1077;&#1074;&#1088;&#1072;&#1083;&#1100;/&#1050;&#1088;&#1077;&#1076;&#1080;&#1090;&#1086;&#1088;&#1089;&#1082;&#1072;&#1103;%20&#1076;&#1083;&#1103;%20&#1073;&#1102;&#1076;&#1078;&#1077;&#1090;&#1072;%20&#1085;&#1072;%200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>
        <row r="13">
          <cell r="C1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8871.9207100000003</v>
          </cell>
          <cell r="F52">
            <v>0</v>
          </cell>
        </row>
        <row r="53">
          <cell r="E53">
            <v>911.18119999999999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196.13311999999999</v>
          </cell>
          <cell r="F60">
            <v>196.13311999999999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29683.526000000002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L10" sqref="L10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39858.894150000007</v>
      </c>
      <c r="E10" s="15">
        <f>E12+E15+E19+E20+E23+E24+E28+E34+E35+E41+E42+E43+E47+E48+E49+E50+E55+E56+E64+E65+E66+E67+E71+E72</f>
        <v>39662.761030000001</v>
      </c>
      <c r="F10" s="15">
        <f>F12+F15+F19+F20+F23+F24+F28+F34+F35+F41+F42+F43+F47+F48+F49+F50+F55+F56+F64+F65+F66+F67+F71+F72</f>
        <v>196.13311999999999</v>
      </c>
      <c r="G10" s="15">
        <f>D10-C10</f>
        <v>9979.2350300000071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0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0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0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0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0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0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9783.1019100000012</v>
      </c>
      <c r="E50" s="15">
        <f>SUM(E51:E54)</f>
        <v>9783.1019100000012</v>
      </c>
      <c r="F50" s="15">
        <f>SUM(F51:F54)</f>
        <v>0</v>
      </c>
      <c r="G50" s="15">
        <f t="shared" si="0"/>
        <v>9783.1019100000012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8871.9207100000003</v>
      </c>
      <c r="E52" s="27">
        <f>'[2]Р-ОН (свод)'!E52+'[2]ГП (свод)'!E52+'[2]СП (свод)'!E52</f>
        <v>8871.9207100000003</v>
      </c>
      <c r="F52" s="27">
        <f>'[2]Р-ОН (свод)'!F52+'[2]ГП (свод)'!F52+'[2]СП (свод)'!F52</f>
        <v>0</v>
      </c>
      <c r="G52" s="26">
        <f t="shared" si="0"/>
        <v>8871.9207100000003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911.18119999999999</v>
      </c>
      <c r="E53" s="27">
        <f>'[2]Р-ОН (свод)'!E53+'[2]ГП (свод)'!E53+'[2]СП (свод)'!E53</f>
        <v>911.18119999999999</v>
      </c>
      <c r="F53" s="27">
        <f>'[2]Р-ОН (свод)'!F53+'[2]ГП (свод)'!F53+'[2]СП (свод)'!F53</f>
        <v>0</v>
      </c>
      <c r="G53" s="26">
        <f t="shared" si="0"/>
        <v>911.18119999999999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392.26623999999998</v>
      </c>
      <c r="E56" s="15">
        <f>SUM(E57:E63)</f>
        <v>196.13311999999999</v>
      </c>
      <c r="F56" s="15">
        <f>SUM(F57:F63)</f>
        <v>196.13311999999999</v>
      </c>
      <c r="G56" s="15">
        <f t="shared" si="0"/>
        <v>196.13311999999999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196.13311999999999</v>
      </c>
      <c r="D60" s="26">
        <f t="shared" si="3"/>
        <v>392.26623999999998</v>
      </c>
      <c r="E60" s="26">
        <f>'[2]Р-ОН (свод)'!E60+'[2]ГП (свод)'!E60+'[2]СП (свод)'!E60</f>
        <v>196.13311999999999</v>
      </c>
      <c r="F60" s="26">
        <f>'[2]Р-ОН (свод)'!F60+'[2]ГП (свод)'!F60+'[2]СП (свод)'!F60</f>
        <v>196.13311999999999</v>
      </c>
      <c r="G60" s="26">
        <f t="shared" si="0"/>
        <v>196.13311999999999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'[1]НИКОЛАЕВСКИЙ КБ'!$D$66</f>
        <v>29683.526000000002</v>
      </c>
      <c r="D66" s="15">
        <f>E66+F66</f>
        <v>29683.526000000002</v>
      </c>
      <c r="E66" s="15">
        <f>'[2]Р-ОН (свод)'!E66+'[2]ГП (свод)'!E66+'[2]СП (свод)'!E66</f>
        <v>29683.526000000002</v>
      </c>
      <c r="F66" s="15">
        <f>'[2]Р-ОН (свод)'!F66+'[2]ГП (свод)'!F66+'[2]СП (свод)'!F66</f>
        <v>0</v>
      </c>
      <c r="G66" s="15">
        <f t="shared" si="0"/>
        <v>0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0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0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2023-03-16T05:03:12Z</dcterms:modified>
</cp:coreProperties>
</file>