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F72" i="1"/>
  <c r="E72" i="1"/>
  <c r="C72" i="1"/>
  <c r="F71" i="1"/>
  <c r="E71" i="1"/>
  <c r="D71" i="1" s="1"/>
  <c r="G71" i="1" s="1"/>
  <c r="C71" i="1"/>
  <c r="F70" i="1"/>
  <c r="F67" i="1" s="1"/>
  <c r="E70" i="1"/>
  <c r="D70" i="1" s="1"/>
  <c r="G70" i="1" s="1"/>
  <c r="C70" i="1"/>
  <c r="F69" i="1"/>
  <c r="E69" i="1"/>
  <c r="D69" i="1" s="1"/>
  <c r="G69" i="1" s="1"/>
  <c r="C69" i="1"/>
  <c r="F68" i="1"/>
  <c r="E68" i="1"/>
  <c r="D68" i="1"/>
  <c r="G68" i="1" s="1"/>
  <c r="C68" i="1"/>
  <c r="C67" i="1" s="1"/>
  <c r="E67" i="1"/>
  <c r="F66" i="1"/>
  <c r="E66" i="1"/>
  <c r="D66" i="1" s="1"/>
  <c r="G66" i="1" s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F50" i="1" s="1"/>
  <c r="E53" i="1"/>
  <c r="D53" i="1" s="1"/>
  <c r="G53" i="1" s="1"/>
  <c r="C53" i="1"/>
  <c r="F52" i="1"/>
  <c r="E52" i="1"/>
  <c r="D52" i="1" s="1"/>
  <c r="G52" i="1" s="1"/>
  <c r="C52" i="1"/>
  <c r="C50" i="1" s="1"/>
  <c r="F51" i="1"/>
  <c r="E51" i="1"/>
  <c r="D51" i="1"/>
  <c r="G51" i="1" s="1"/>
  <c r="C51" i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E44" i="1"/>
  <c r="D44" i="1" s="1"/>
  <c r="C44" i="1"/>
  <c r="C43" i="1" s="1"/>
  <c r="F43" i="1"/>
  <c r="E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F35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 s="1"/>
  <c r="C31" i="1"/>
  <c r="F30" i="1"/>
  <c r="E30" i="1"/>
  <c r="D30" i="1"/>
  <c r="G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E26" i="1"/>
  <c r="D26" i="1" s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D22" i="1" s="1"/>
  <c r="G22" i="1" s="1"/>
  <c r="E22" i="1"/>
  <c r="C22" i="1"/>
  <c r="F21" i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G17" i="1" s="1"/>
  <c r="C17" i="1"/>
  <c r="C15" i="1" s="1"/>
  <c r="F16" i="1"/>
  <c r="E16" i="1"/>
  <c r="D16" i="1" s="1"/>
  <c r="C16" i="1"/>
  <c r="F15" i="1"/>
  <c r="F14" i="1"/>
  <c r="F12" i="1" s="1"/>
  <c r="E14" i="1"/>
  <c r="D14" i="1" s="1"/>
  <c r="G14" i="1" s="1"/>
  <c r="C14" i="1"/>
  <c r="F13" i="1"/>
  <c r="E13" i="1"/>
  <c r="D13" i="1"/>
  <c r="G13" i="1" s="1"/>
  <c r="C13" i="1"/>
  <c r="C12" i="1" s="1"/>
  <c r="E12" i="1"/>
  <c r="C10" i="1" l="1"/>
  <c r="G16" i="1"/>
  <c r="D15" i="1"/>
  <c r="G15" i="1" s="1"/>
  <c r="G36" i="1"/>
  <c r="D35" i="1"/>
  <c r="G35" i="1" s="1"/>
  <c r="G44" i="1"/>
  <c r="D43" i="1"/>
  <c r="G43" i="1" s="1"/>
  <c r="G25" i="1"/>
  <c r="D24" i="1"/>
  <c r="G24" i="1" s="1"/>
  <c r="D29" i="1"/>
  <c r="G31" i="1"/>
  <c r="G57" i="1"/>
  <c r="D56" i="1"/>
  <c r="G56" i="1" s="1"/>
  <c r="G73" i="1"/>
  <c r="D72" i="1"/>
  <c r="G72" i="1" s="1"/>
  <c r="F20" i="1"/>
  <c r="F10" i="1" s="1"/>
  <c r="E35" i="1"/>
  <c r="D12" i="1"/>
  <c r="E15" i="1"/>
  <c r="E10" i="1" s="1"/>
  <c r="D20" i="1"/>
  <c r="G20" i="1" s="1"/>
  <c r="E56" i="1"/>
  <c r="E24" i="1"/>
  <c r="D50" i="1"/>
  <c r="G50" i="1" s="1"/>
  <c r="D67" i="1"/>
  <c r="G67" i="1" s="1"/>
  <c r="G12" i="1" l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<sst xmlns="http://schemas.openxmlformats.org/spreadsheetml/2006/main" count="128" uniqueCount="126">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</sst>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4/1%20&#1071;&#1085;&#1074;&#1072;&#1088;&#1100;/&#1050;&#1088;&#1077;&#1076;&#1080;&#1090;&#1086;&#1088;&#1089;&#1082;&#1072;&#1103;%20&#1076;&#1083;&#1103;%20&#1073;&#1102;&#1076;&#1078;&#1077;&#1090;&#1072;%20&#1085;&#1072;%2001.02.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4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409.45711999999997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8">
          <cell r="D6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H3" sqref="H3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125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3016.2990199999999</v>
      </c>
      <c r="D10" s="15">
        <f>D12+D15+D19+D20+D23+D24+D28+D34+D35+D41+D42+D43+D47+D48+D49+D50+D55+D56+D64+D65+D66+D67+D71+D72</f>
        <v>0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0</v>
      </c>
      <c r="G10" s="15">
        <f>D10-C10</f>
        <v>-3016.2990199999999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'[2]НИКОЛАЕВСКИЙ КБ'!$D$19</f>
        <v>0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'[2]НИКОЛАЕВСКИЙ КБ'!$D$26</f>
        <v>0</v>
      </c>
      <c r="D26" s="26">
        <f>E26+F26</f>
        <v>0</v>
      </c>
      <c r="E26" s="26">
        <f>'[1]Р-ОН (свод)'!E26+'[1]ГП (свод)'!E26+'[1]СП (свод)'!E26</f>
        <v>0</v>
      </c>
      <c r="F26" s="26">
        <f>'[1]Р-ОН (свод)'!F26+'[1]ГП (свод)'!F26+'[1]СП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0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0</v>
      </c>
      <c r="E50" s="15">
        <f>SUM(E51:E54)</f>
        <v>0</v>
      </c>
      <c r="F50" s="15">
        <f>SUM(F51:F54)</f>
        <v>0</v>
      </c>
      <c r="G50" s="15">
        <f t="shared" si="0"/>
        <v>0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0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0</v>
      </c>
      <c r="G52" s="26">
        <f t="shared" si="0"/>
        <v>0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'[2]НИКОЛАЕВСКИЙ КБ'!$D$53</f>
        <v>0</v>
      </c>
      <c r="D53" s="27">
        <f>E53+F53</f>
        <v>0</v>
      </c>
      <c r="E53" s="27">
        <f>'[1]Р-ОН (свод)'!E53+'[1]ГП (свод)'!E53+'[1]СП (свод)'!E53</f>
        <v>0</v>
      </c>
      <c r="F53" s="27">
        <f>'[1]Р-ОН (свод)'!F53+'[1]ГП (свод)'!F53+'[1]СП (свод)'!F53</f>
        <v>0</v>
      </c>
      <c r="G53" s="26">
        <f t="shared" si="0"/>
        <v>0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409.45711999999997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-409.45711999999997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409.45711999999997</v>
      </c>
      <c r="D60" s="26">
        <f t="shared" si="3"/>
        <v>0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0</v>
      </c>
      <c r="G60" s="26">
        <f t="shared" si="0"/>
        <v>-409.45711999999997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v>2606.8418999999999</v>
      </c>
      <c r="D66" s="15">
        <f>E66+F66</f>
        <v>0</v>
      </c>
      <c r="E66" s="15">
        <f>'[1]Р-ОН (свод)'!E66+'[1]ГП (свод)'!E66+'[1]СП (свод)'!E66</f>
        <v>0</v>
      </c>
      <c r="F66" s="15">
        <f>'[1]Р-ОН (свод)'!F66+'[1]ГП (свод)'!F66+'[1]СП (свод)'!F66</f>
        <v>0</v>
      </c>
      <c r="G66" s="15">
        <f t="shared" si="0"/>
        <v>-2606.8418999999999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'[2]НИКОЛАЕВСКИЙ КБ'!$D$68</f>
        <v>0</v>
      </c>
      <c r="D68" s="27">
        <f>E68+F68</f>
        <v>0</v>
      </c>
      <c r="E68" s="27">
        <f>'[1]Р-ОН (свод)'!E68+'[1]ГП (свод)'!E68+'[1]СП (свод)'!E68</f>
        <v>0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2024-03-11T23:36:46Z</dcterms:modified>
</cp:coreProperties>
</file>