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C79" i="1"/>
  <c r="F78" i="1"/>
  <c r="D78" i="1" s="1"/>
  <c r="E78" i="1"/>
  <c r="C78" i="1"/>
  <c r="F77" i="1"/>
  <c r="E77" i="1"/>
  <c r="D77" i="1" s="1"/>
  <c r="G77" i="1" s="1"/>
  <c r="C77" i="1"/>
  <c r="F76" i="1"/>
  <c r="E76" i="1"/>
  <c r="C76" i="1"/>
  <c r="F75" i="1"/>
  <c r="E75" i="1"/>
  <c r="C75" i="1"/>
  <c r="F74" i="1"/>
  <c r="E74" i="1"/>
  <c r="E72" i="1" s="1"/>
  <c r="C74" i="1"/>
  <c r="F73" i="1"/>
  <c r="E73" i="1"/>
  <c r="D73" i="1"/>
  <c r="C73" i="1"/>
  <c r="C72" i="1" s="1"/>
  <c r="F71" i="1"/>
  <c r="E71" i="1"/>
  <c r="D71" i="1" s="1"/>
  <c r="C71" i="1"/>
  <c r="F70" i="1"/>
  <c r="D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C68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 s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E59" i="1"/>
  <c r="D59" i="1" s="1"/>
  <c r="G59" i="1" s="1"/>
  <c r="C59" i="1"/>
  <c r="F58" i="1"/>
  <c r="E58" i="1"/>
  <c r="D58" i="1" s="1"/>
  <c r="C58" i="1"/>
  <c r="F57" i="1"/>
  <c r="E57" i="1"/>
  <c r="D57" i="1"/>
  <c r="C57" i="1"/>
  <c r="C56" i="1" s="1"/>
  <c r="F55" i="1"/>
  <c r="E55" i="1"/>
  <c r="D55" i="1" s="1"/>
  <c r="C55" i="1"/>
  <c r="F54" i="1"/>
  <c r="D54" i="1" s="1"/>
  <c r="E54" i="1"/>
  <c r="C54" i="1"/>
  <c r="F53" i="1"/>
  <c r="E53" i="1"/>
  <c r="D53" i="1" s="1"/>
  <c r="G53" i="1" s="1"/>
  <c r="C53" i="1"/>
  <c r="F52" i="1"/>
  <c r="E52" i="1"/>
  <c r="C52" i="1"/>
  <c r="F51" i="1"/>
  <c r="F50" i="1" s="1"/>
  <c r="E51" i="1"/>
  <c r="D51" i="1" s="1"/>
  <c r="C51" i="1"/>
  <c r="C50" i="1" s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 s="1"/>
  <c r="C47" i="1"/>
  <c r="F46" i="1"/>
  <c r="D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C44" i="1"/>
  <c r="F42" i="1"/>
  <c r="E42" i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C39" i="1"/>
  <c r="F38" i="1"/>
  <c r="E38" i="1"/>
  <c r="C38" i="1"/>
  <c r="F37" i="1"/>
  <c r="E37" i="1"/>
  <c r="D37" i="1" s="1"/>
  <c r="G37" i="1" s="1"/>
  <c r="C37" i="1"/>
  <c r="F36" i="1"/>
  <c r="F35" i="1" s="1"/>
  <c r="E36" i="1"/>
  <c r="C36" i="1"/>
  <c r="F34" i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F29" i="1" s="1"/>
  <c r="F28" i="1" s="1"/>
  <c r="E31" i="1"/>
  <c r="D31" i="1" s="1"/>
  <c r="G31" i="1" s="1"/>
  <c r="C31" i="1"/>
  <c r="F30" i="1"/>
  <c r="E30" i="1"/>
  <c r="D30" i="1" s="1"/>
  <c r="C30" i="1"/>
  <c r="C29" i="1" s="1"/>
  <c r="C28" i="1" s="1"/>
  <c r="F27" i="1"/>
  <c r="E27" i="1"/>
  <c r="C27" i="1"/>
  <c r="F26" i="1"/>
  <c r="E26" i="1"/>
  <c r="D26" i="1" s="1"/>
  <c r="G26" i="1" s="1"/>
  <c r="C26" i="1"/>
  <c r="F25" i="1"/>
  <c r="E25" i="1"/>
  <c r="C25" i="1"/>
  <c r="C24" i="1" s="1"/>
  <c r="F23" i="1"/>
  <c r="E23" i="1"/>
  <c r="C23" i="1"/>
  <c r="F22" i="1"/>
  <c r="E22" i="1"/>
  <c r="C22" i="1"/>
  <c r="F21" i="1"/>
  <c r="E21" i="1"/>
  <c r="C21" i="1"/>
  <c r="C20" i="1" s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 s="1"/>
  <c r="C17" i="1"/>
  <c r="F16" i="1"/>
  <c r="D16" i="1" s="1"/>
  <c r="E16" i="1"/>
  <c r="C16" i="1"/>
  <c r="C15" i="1" s="1"/>
  <c r="F14" i="1"/>
  <c r="E14" i="1"/>
  <c r="C14" i="1"/>
  <c r="C12" i="1" s="1"/>
  <c r="F13" i="1"/>
  <c r="F12" i="1" s="1"/>
  <c r="E13" i="1"/>
  <c r="C13" i="1"/>
  <c r="D14" i="1" l="1"/>
  <c r="G14" i="1" s="1"/>
  <c r="F15" i="1"/>
  <c r="D23" i="1"/>
  <c r="G23" i="1" s="1"/>
  <c r="F24" i="1"/>
  <c r="C35" i="1"/>
  <c r="C10" i="1" s="1"/>
  <c r="D38" i="1"/>
  <c r="G38" i="1" s="1"/>
  <c r="F56" i="1"/>
  <c r="D62" i="1"/>
  <c r="G62" i="1" s="1"/>
  <c r="D74" i="1"/>
  <c r="G74" i="1" s="1"/>
  <c r="D22" i="1"/>
  <c r="G22" i="1" s="1"/>
  <c r="D27" i="1"/>
  <c r="G27" i="1" s="1"/>
  <c r="D34" i="1"/>
  <c r="G34" i="1" s="1"/>
  <c r="D36" i="1"/>
  <c r="D42" i="1"/>
  <c r="G42" i="1" s="1"/>
  <c r="D44" i="1"/>
  <c r="D43" i="1" s="1"/>
  <c r="G43" i="1" s="1"/>
  <c r="G46" i="1"/>
  <c r="D52" i="1"/>
  <c r="G52" i="1" s="1"/>
  <c r="G54" i="1"/>
  <c r="E56" i="1"/>
  <c r="D60" i="1"/>
  <c r="G60" i="1" s="1"/>
  <c r="D68" i="1"/>
  <c r="G68" i="1" s="1"/>
  <c r="G70" i="1"/>
  <c r="D76" i="1"/>
  <c r="G76" i="1" s="1"/>
  <c r="G78" i="1"/>
  <c r="D75" i="1"/>
  <c r="G75" i="1" s="1"/>
  <c r="F20" i="1"/>
  <c r="G39" i="1"/>
  <c r="G47" i="1"/>
  <c r="G55" i="1"/>
  <c r="G57" i="1"/>
  <c r="G58" i="1"/>
  <c r="G63" i="1"/>
  <c r="G71" i="1"/>
  <c r="G73" i="1"/>
  <c r="G79" i="1"/>
  <c r="G17" i="1"/>
  <c r="D15" i="1"/>
  <c r="G15" i="1" s="1"/>
  <c r="G30" i="1"/>
  <c r="D29" i="1"/>
  <c r="G36" i="1"/>
  <c r="D35" i="1"/>
  <c r="G35" i="1" s="1"/>
  <c r="G44" i="1"/>
  <c r="D67" i="1"/>
  <c r="G67" i="1" s="1"/>
  <c r="G51" i="1"/>
  <c r="E35" i="1"/>
  <c r="E43" i="1"/>
  <c r="D56" i="1"/>
  <c r="G56" i="1" s="1"/>
  <c r="E67" i="1"/>
  <c r="E12" i="1"/>
  <c r="D13" i="1"/>
  <c r="E20" i="1"/>
  <c r="D21" i="1"/>
  <c r="E24" i="1"/>
  <c r="D25" i="1"/>
  <c r="F72" i="1"/>
  <c r="G16" i="1"/>
  <c r="E15" i="1"/>
  <c r="E29" i="1"/>
  <c r="E28" i="1" s="1"/>
  <c r="E50" i="1"/>
  <c r="D72" i="1" l="1"/>
  <c r="G72" i="1" s="1"/>
  <c r="F10" i="1"/>
  <c r="D50" i="1"/>
  <c r="G50" i="1" s="1"/>
  <c r="E10" i="1"/>
  <c r="D20" i="1"/>
  <c r="G20" i="1" s="1"/>
  <c r="G21" i="1"/>
  <c r="G29" i="1"/>
  <c r="D28" i="1"/>
  <c r="G28" i="1" s="1"/>
  <c r="D24" i="1"/>
  <c r="G24" i="1" s="1"/>
  <c r="G25" i="1"/>
  <c r="G13" i="1"/>
  <c r="D12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<sst xmlns="http://schemas.openxmlformats.org/spreadsheetml/2006/main" count="128" uniqueCount="126">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</sst>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1%20&#1053;&#1054;&#1071;&#1041;&#1056;&#1068;/&#1050;&#1088;&#1077;&#1076;&#1080;&#1090;&#1086;&#1088;&#1089;&#1082;&#1072;&#1103;%20&#1076;&#1083;&#1103;%20&#1073;&#1102;&#1076;&#1078;&#1077;&#1090;&#1072;%20&#1085;&#1072;%200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1651.6243999999999</v>
          </cell>
        </row>
      </sheetData>
      <sheetData sheetId="9">
        <row r="19">
          <cell r="C19">
            <v>1440.1615300000001</v>
          </cell>
          <cell r="F19">
            <v>1456.3678</v>
          </cell>
        </row>
        <row r="21">
          <cell r="F21">
            <v>0</v>
          </cell>
        </row>
        <row r="30">
          <cell r="C30">
            <v>169.81120000000001</v>
          </cell>
        </row>
        <row r="36">
          <cell r="C36">
            <v>46.776699999999998</v>
          </cell>
        </row>
        <row r="41">
          <cell r="C41">
            <v>29.364999999999998</v>
          </cell>
        </row>
        <row r="78">
          <cell r="C78">
            <v>3.55</v>
          </cell>
        </row>
      </sheetData>
      <sheetData sheetId="10">
        <row r="19">
          <cell r="C19">
            <v>1815.7861399999999</v>
          </cell>
          <cell r="F19">
            <v>1000.95073</v>
          </cell>
        </row>
      </sheetData>
      <sheetData sheetId="11">
        <row r="19">
          <cell r="F19">
            <v>392.14753000000002</v>
          </cell>
        </row>
      </sheetData>
      <sheetData sheetId="12">
        <row r="19">
          <cell r="C19">
            <v>822.99207000000001</v>
          </cell>
          <cell r="F19">
            <v>708.40030000000002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</row>
        <row r="38">
          <cell r="C38">
            <v>4</v>
          </cell>
        </row>
        <row r="40">
          <cell r="C40">
            <v>5.5576400000000001</v>
          </cell>
        </row>
        <row r="41">
          <cell r="C41">
            <v>54.137999999999998</v>
          </cell>
        </row>
      </sheetData>
      <sheetData sheetId="13">
        <row r="19">
          <cell r="C19">
            <v>29.710149999999999</v>
          </cell>
          <cell r="E19">
            <v>0</v>
          </cell>
          <cell r="F19">
            <v>58.322740000000003</v>
          </cell>
        </row>
      </sheetData>
      <sheetData sheetId="14">
        <row r="19">
          <cell r="C19">
            <v>116.63655</v>
          </cell>
          <cell r="F19">
            <v>99.043400000000005</v>
          </cell>
        </row>
      </sheetData>
      <sheetData sheetId="15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457.43020999999999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122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6756.1386099999991</v>
      </c>
      <c r="E10" s="28">
        <f>E12+E15+E19+E20+E23+E24+E28+E34+E35+E41+E42+E43+E47+E48+E49+E50+E55+E56+E64+E65+E66+E67+E71+E72</f>
        <v>218.88855000000001</v>
      </c>
      <c r="F10" s="28">
        <f>F12+F15+F19+F20+F23+F24+F28+F34+F35+F41+F42+F43+F47+F48+F49+F50+F55+F56+F64+F65+F66+F67+F71+F72</f>
        <v>6537.2500599999985</v>
      </c>
      <c r="G10" s="28">
        <f>D10-C10</f>
        <v>-3608.9376599999987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5366.8568999999989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5366.8568999999989</v>
      </c>
      <c r="G19" s="28">
        <f t="shared" si="0"/>
        <v>1141.570459999999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-173.29779000000002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-173.29779000000002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-173.29779000000002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0</v>
      </c>
      <c r="E35" s="28">
        <f>SUM(E36:E40)</f>
        <v>0</v>
      </c>
      <c r="F35" s="28">
        <f>SUM(F36:F40)</f>
        <v>0</v>
      </c>
      <c r="G35" s="28">
        <f t="shared" si="0"/>
        <v>-93.007260000000002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0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0</v>
      </c>
      <c r="G36" s="39">
        <f t="shared" si="0"/>
        <v>-83.449619999999996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-83.503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1389.28171</v>
      </c>
      <c r="E50" s="28">
        <f>SUM(E51:E54)</f>
        <v>218.88855000000001</v>
      </c>
      <c r="F50" s="28">
        <f>SUM(F51:F54)</f>
        <v>1170.3931600000001</v>
      </c>
      <c r="G50" s="28">
        <f t="shared" si="0"/>
        <v>-4397.1500699999997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476.45047999999997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457.43020999999999</v>
      </c>
      <c r="G53" s="39">
        <f t="shared" si="0"/>
        <v>-2920.0443399999999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-3.55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-3.55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63">
        <v>44176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2020-12-11T00:48:43Z</dcterms:modified>
</cp:coreProperties>
</file>