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E14" i="1"/>
  <c r="D14" i="1"/>
  <c r="C14" i="1"/>
  <c r="G14" i="1" s="1"/>
  <c r="E13" i="1"/>
  <c r="D13" i="1"/>
  <c r="G12" i="1"/>
  <c r="F10" i="1" l="1"/>
  <c r="G27" i="1"/>
  <c r="E10" i="1"/>
  <c r="C13" i="1"/>
  <c r="C10" i="1" s="1"/>
  <c r="G13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<sst xmlns="http://schemas.openxmlformats.org/spreadsheetml/2006/main" count="103" uniqueCount="103">
  <si>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</si>
  <si>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</si>
  <si>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</si>
  <si>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</si>
  <si>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</si>
  <si>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</si>
  <si>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</si>
  <si>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</si>
  <si>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</si>
  <si>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</si>
  <si>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</si>
  <si>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</si>
  <si>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</si>
  <si>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</si>
  <si>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</si>
  <si>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</si>
  <si>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</si>
  <si>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</si>
  <si>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</si>
  <si>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</si>
  <si>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</si>
  <si>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</si>
  <si>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</si>
  <si>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</si>
  <si>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</si>
  <si>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</si>
  <si>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</si>
  <si>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</si>
  <si>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</si>
  <si>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</si>
  <si>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</si>
  <si>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</si>
  <si>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</si>
  <si>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</si>
  <si>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</si>
  <si>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</si>
  <si>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</si>
  <si>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</si>
  <si>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</si>
  <si>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</si>
  <si>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</si>
  <si>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</si>
  <si>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</si>
  <si>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</si>
  <si>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</si>
  <si>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</si>
  <si>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</si>
  <si>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</si>
  <si>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</si>
  <si>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</si>
  <si>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</si>
  <si>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</si>
  <si>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</si>
  <si>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</si>
  <si>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</si>
  <si>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</si>
  <si>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</si>
  <si>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</si>
  <si>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</si>
  <si>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</si>
  <si>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</si>
  <si>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</si>
  <si>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</si>
  <si>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</si>
  <si>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</si>
  <si>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</si>
  <si>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</si>
  <si>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</si>
  <si>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</si>
  <si>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</si>
  <si>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</si>
  <si>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</si>
  <si>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</si>
  <si>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</si>
  <si>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</si>
  <si>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</si>
  <si>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</si>
  <si>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</si>
  <si>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</si>
  <si>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</si>
  <si>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</si>
  <si>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</si>
  <si>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</si>
  <si>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</si>
  <si>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</si>
  <si>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</si>
  <si>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</si>
  <si>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</si>
  <si>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</si>
  <si>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</si>
  <si>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</si>
  <si>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</si>
  <si>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</si>
  <si>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</si>
  <si>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</si>
  <si>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</si>
  <si>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</si>
  <si>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</si>
  <si>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</si>
  <si>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</si>
  <si>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 2016 года</t>
    </r>
    <r>
      <rPr>
        <sz val="12"/>
        <rFont val="Times New Roman CYR"/>
        <charset val="204"/>
      </rPr>
      <t xml:space="preserve"> 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</si>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</sst>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F38" sqref="F3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100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6" t="s">
        <v>4</v>
      </c>
      <c r="B7" s="56" t="s">
        <v>5</v>
      </c>
      <c r="C7" s="56" t="s">
        <v>96</v>
      </c>
      <c r="D7" s="56" t="s">
        <v>101</v>
      </c>
      <c r="E7" s="57" t="s">
        <v>97</v>
      </c>
      <c r="F7" s="58"/>
      <c r="G7" s="56" t="s">
        <v>102</v>
      </c>
      <c r="H7" s="56" t="s">
        <v>6</v>
      </c>
    </row>
    <row r="8" spans="1:11" ht="30.6" x14ac:dyDescent="0.25">
      <c r="A8" s="59"/>
      <c r="B8" s="59"/>
      <c r="C8" s="59"/>
      <c r="D8" s="59"/>
      <c r="E8" s="60" t="s">
        <v>98</v>
      </c>
      <c r="F8" s="60" t="s">
        <v>99</v>
      </c>
      <c r="G8" s="59"/>
      <c r="H8" s="59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613.20000000000005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613.20000000000005</v>
      </c>
      <c r="G10" s="10">
        <f>D10-C10</f>
        <v>613.20000000000005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161.9</v>
      </c>
      <c r="E13" s="10">
        <f>E14+E20</f>
        <v>0</v>
      </c>
      <c r="F13" s="10">
        <f>F14+F20</f>
        <v>161.9</v>
      </c>
      <c r="G13" s="10">
        <f t="shared" si="0"/>
        <v>161.9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161.9</v>
      </c>
      <c r="E14" s="28">
        <f>E15+E16+E17+E18+E19</f>
        <v>0</v>
      </c>
      <c r="F14" s="28">
        <f>F15+F16+F17+F18+F19</f>
        <v>161.9</v>
      </c>
      <c r="G14" s="29">
        <f>D14-C14</f>
        <v>161.9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>
        <v>152.6</v>
      </c>
      <c r="E15" s="33"/>
      <c r="F15" s="33">
        <v>152.6</v>
      </c>
      <c r="G15" s="29">
        <f t="shared" ref="G15:G20" si="1">D15-C15</f>
        <v>152.6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>
        <v>9.3000000000000007</v>
      </c>
      <c r="E17" s="33"/>
      <c r="F17" s="33">
        <v>9.3000000000000007</v>
      </c>
      <c r="G17" s="29">
        <f t="shared" si="1"/>
        <v>9.3000000000000007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24.4</v>
      </c>
      <c r="E23" s="10">
        <f>E24+E25+E26</f>
        <v>0</v>
      </c>
      <c r="F23" s="10">
        <f>F24+F25+F26</f>
        <v>24.4</v>
      </c>
      <c r="G23" s="10">
        <f t="shared" si="0"/>
        <v>24.4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>
        <v>24.4</v>
      </c>
      <c r="E24" s="38"/>
      <c r="F24" s="38">
        <v>24.4</v>
      </c>
      <c r="G24" s="29">
        <f t="shared" si="0"/>
        <v>24.4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417.3</v>
      </c>
      <c r="E27" s="10">
        <f>E28+E31</f>
        <v>0</v>
      </c>
      <c r="F27" s="10">
        <f>F28+F31</f>
        <v>417.3</v>
      </c>
      <c r="G27" s="10">
        <f t="shared" si="0"/>
        <v>417.3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417.3</v>
      </c>
      <c r="E28" s="28">
        <f>E29+E30</f>
        <v>0</v>
      </c>
      <c r="F28" s="28">
        <f>F29+F30</f>
        <v>417.3</v>
      </c>
      <c r="G28" s="29">
        <f t="shared" si="0"/>
        <v>417.3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>
        <v>417.3</v>
      </c>
      <c r="E29" s="33"/>
      <c r="F29" s="33">
        <v>417.3</v>
      </c>
      <c r="G29" s="29">
        <f t="shared" si="0"/>
        <v>417.3</v>
      </c>
      <c r="H29" s="40">
        <v>0</v>
      </c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>
        <v>0</v>
      </c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>
        <v>9.6</v>
      </c>
      <c r="E39" s="21"/>
      <c r="F39" s="21">
        <v>9.6</v>
      </c>
      <c r="G39" s="10">
        <f t="shared" si="0"/>
        <v>9.6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>
        <v>0</v>
      </c>
      <c r="E49" s="21"/>
      <c r="F49" s="21"/>
      <c r="G49" s="10">
        <f t="shared" si="0"/>
        <v>0</v>
      </c>
      <c r="H49" s="22"/>
      <c r="J49" s="13"/>
    </row>
    <row r="50" spans="1:11" s="23" customFormat="1" ht="24" customHeight="1" x14ac:dyDescent="0.25">
      <c r="A50" s="20">
        <v>290</v>
      </c>
      <c r="B50" s="34" t="s">
        <v>63</v>
      </c>
      <c r="C50" s="21"/>
      <c r="D50" s="21">
        <v>0</v>
      </c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/>
      <c r="F56" s="10"/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/>
      <c r="F57" s="28"/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>
        <v>0</v>
      </c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49" t="s">
        <v>90</v>
      </c>
      <c r="C66" s="49"/>
      <c r="D66" s="49"/>
      <c r="E66" s="49"/>
      <c r="F66" s="49"/>
      <c r="G66" s="49"/>
    </row>
    <row r="67" spans="1:7" ht="36" customHeight="1" x14ac:dyDescent="0.25">
      <c r="A67" s="48">
        <v>2</v>
      </c>
      <c r="B67" s="49" t="s">
        <v>91</v>
      </c>
      <c r="C67" s="49"/>
      <c r="D67" s="49"/>
      <c r="E67" s="49"/>
      <c r="F67" s="49"/>
      <c r="G67" s="49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2016-06-14T04:27:14Z</dcterms:modified>
</cp:coreProperties>
</file>