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D39" i="1"/>
  <c r="G39" i="1" s="1"/>
  <c r="D38" i="1"/>
  <c r="G38" i="1" s="1"/>
  <c r="G37" i="1"/>
  <c r="G36" i="1"/>
  <c r="D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D24" i="1"/>
  <c r="G24" i="1" s="1"/>
  <c r="F23" i="1"/>
  <c r="E23" i="1"/>
  <c r="C23" i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D15" i="1"/>
  <c r="G15" i="1" s="1"/>
  <c r="F14" i="1"/>
  <c r="E14" i="1"/>
  <c r="C14" i="1"/>
  <c r="C13" i="1" s="1"/>
  <c r="C10" i="1" s="1"/>
  <c r="F13" i="1"/>
  <c r="E13" i="1"/>
  <c r="E10" i="1" s="1"/>
  <c r="G12" i="1"/>
  <c r="F10" i="1"/>
  <c r="D14" i="1" l="1"/>
  <c r="D23" i="1"/>
  <c r="G23" i="1" s="1"/>
  <c r="D27" i="1"/>
  <c r="G27" i="1" s="1"/>
  <c r="D56" i="1"/>
  <c r="G56" i="1" s="1"/>
  <c r="D13" i="1" l="1"/>
  <c r="G14" i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<sst xmlns="http://schemas.openxmlformats.org/spreadsheetml/2006/main" count="103" uniqueCount="103">
  <si>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</si>
  <si>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</si>
  <si>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</si>
  <si>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</si>
  <si>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</si>
  <si>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</si>
  <si>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</si>
  <si>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</si>
  <si>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</si>
  <si>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</si>
  <si>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</si>
  <si>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</si>
  <si>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</si>
  <si>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</si>
  <si>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</si>
  <si>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</si>
  <si>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</si>
  <si>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</si>
  <si>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</si>
  <si>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</si>
  <si>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</si>
  <si>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</si>
  <si>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</si>
  <si>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</si>
  <si>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</si>
  <si>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</si>
  <si>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</si>
  <si>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</si>
  <si>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</si>
  <si>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</si>
  <si>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</si>
  <si>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</si>
  <si>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</si>
  <si>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</si>
  <si>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</si>
  <si>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</si>
  <si>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</si>
  <si>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</si>
  <si>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</si>
  <si>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</si>
  <si>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</si>
  <si>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</si>
  <si>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</si>
  <si>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</si>
  <si>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</si>
  <si>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</si>
  <si>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</si>
  <si>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</si>
  <si>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</si>
  <si>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</si>
  <si>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</si>
  <si>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</si>
  <si>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</si>
  <si>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</si>
  <si>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</si>
  <si>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</si>
  <si>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</si>
  <si>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</si>
  <si>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</si>
  <si>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</si>
  <si>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</si>
  <si>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</si>
  <si>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</si>
  <si>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</si>
  <si>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</si>
  <si>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</si>
  <si>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</si>
  <si>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</si>
  <si>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</si>
  <si>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</si>
  <si>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</si>
  <si>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</si>
  <si>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</si>
  <si>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</si>
  <si>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</si>
  <si>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</si>
  <si>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</si>
  <si>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</si>
  <si>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</si>
  <si>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</si>
  <si>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</si>
  <si>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</si>
  <si>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</si>
  <si>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</si>
  <si>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</si>
  <si>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</si>
  <si>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</si>
  <si>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</si>
  <si>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</si>
  <si>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</si>
  <si>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</si>
  <si>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</si>
  <si>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</si>
  <si>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</si>
  <si>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</si>
  <si>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</si>
  <si>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</si>
  <si>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</si>
  <si>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на 01.01.17 (текущая дата)</t>
  </si>
  <si>
    <t>С.А. Пахомкина</t>
  </si>
  <si>
    <t xml:space="preserve">Справочная таблица к отчету об исполнении местного бюджета по состоянию на 01 декабря  2017 года </t>
  </si>
  <si>
    <t>на 01.12.17 (текущая дата)</t>
  </si>
  <si>
    <t>Изменение  с 01.01.17 по 01.12.17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</si>
</sst>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8" t="s">
        <v>100</v>
      </c>
      <c r="B4" s="58"/>
      <c r="C4" s="58"/>
      <c r="D4" s="58"/>
      <c r="E4" s="58"/>
      <c r="F4" s="58"/>
      <c r="G4" s="58"/>
      <c r="H4" s="58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3" t="s">
        <v>4</v>
      </c>
      <c r="B7" s="53" t="s">
        <v>5</v>
      </c>
      <c r="C7" s="53" t="s">
        <v>98</v>
      </c>
      <c r="D7" s="51" t="s">
        <v>101</v>
      </c>
      <c r="E7" s="59" t="s">
        <v>95</v>
      </c>
      <c r="F7" s="60"/>
      <c r="G7" s="51" t="s">
        <v>102</v>
      </c>
      <c r="H7" s="53" t="s">
        <v>6</v>
      </c>
    </row>
    <row r="8" spans="1:11" ht="39.6" customHeight="1" x14ac:dyDescent="0.25">
      <c r="A8" s="54"/>
      <c r="B8" s="54"/>
      <c r="C8" s="54"/>
      <c r="D8" s="52"/>
      <c r="E8" s="50" t="s">
        <v>96</v>
      </c>
      <c r="F8" s="50" t="s">
        <v>97</v>
      </c>
      <c r="G8" s="52"/>
      <c r="H8" s="5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205.5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205.5</v>
      </c>
      <c r="G10" s="11">
        <f>D10-C10</f>
        <v>205.5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20.6</v>
      </c>
      <c r="E13" s="11">
        <f>E14+E20</f>
        <v>0</v>
      </c>
      <c r="F13" s="11">
        <f>F14+F20</f>
        <v>20.6</v>
      </c>
      <c r="G13" s="11">
        <f t="shared" si="0"/>
        <v>20.6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20.6</v>
      </c>
      <c r="E14" s="29">
        <f>E15+E16+E17+E18+E19</f>
        <v>0</v>
      </c>
      <c r="F14" s="29">
        <f>F15+F16+F17+F18+F19</f>
        <v>20.6</v>
      </c>
      <c r="G14" s="30">
        <f>D14-C14</f>
        <v>20.6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9">
        <f t="shared" ref="D15:D22" si="1">E15+F15</f>
        <v>14</v>
      </c>
      <c r="E15" s="34">
        <v>0</v>
      </c>
      <c r="F15" s="34">
        <v>14</v>
      </c>
      <c r="G15" s="30">
        <f t="shared" ref="G15:G20" si="2">D15-C15</f>
        <v>14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9">
        <f t="shared" si="1"/>
        <v>0</v>
      </c>
      <c r="E16" s="34">
        <v>0</v>
      </c>
      <c r="F16" s="34">
        <v>0</v>
      </c>
      <c r="G16" s="30">
        <f t="shared" si="2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9">
        <f t="shared" si="1"/>
        <v>6.6</v>
      </c>
      <c r="E17" s="34">
        <v>0</v>
      </c>
      <c r="F17" s="34">
        <v>6.6</v>
      </c>
      <c r="G17" s="30">
        <f t="shared" si="2"/>
        <v>6.6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9">
        <f t="shared" si="1"/>
        <v>0</v>
      </c>
      <c r="E18" s="34">
        <v>0</v>
      </c>
      <c r="F18" s="34">
        <v>0</v>
      </c>
      <c r="G18" s="30">
        <f t="shared" si="2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9">
        <f t="shared" si="1"/>
        <v>0</v>
      </c>
      <c r="E19" s="34">
        <v>0</v>
      </c>
      <c r="F19" s="34">
        <v>0</v>
      </c>
      <c r="G19" s="30">
        <f t="shared" si="2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9">
        <f t="shared" si="1"/>
        <v>0</v>
      </c>
      <c r="E20" s="34">
        <v>0</v>
      </c>
      <c r="F20" s="34">
        <v>0</v>
      </c>
      <c r="G20" s="30">
        <f t="shared" si="2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39">
        <f t="shared" si="1"/>
        <v>0</v>
      </c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39">
        <f t="shared" si="1"/>
        <v>0</v>
      </c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5.2</v>
      </c>
      <c r="E23" s="11">
        <f>E24+E25+E26</f>
        <v>0</v>
      </c>
      <c r="F23" s="11">
        <f>F24+F25+F26</f>
        <v>5.2</v>
      </c>
      <c r="G23" s="11">
        <f t="shared" si="0"/>
        <v>5.2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f>E24+F24</f>
        <v>5.2</v>
      </c>
      <c r="E24" s="34">
        <v>0</v>
      </c>
      <c r="F24" s="34">
        <v>5.2</v>
      </c>
      <c r="G24" s="30">
        <f t="shared" si="0"/>
        <v>5.2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>
        <f>E36+F36</f>
        <v>0</v>
      </c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f>E38+F38</f>
        <v>0</v>
      </c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>
        <f>E39+F39</f>
        <v>179.7</v>
      </c>
      <c r="E39" s="34">
        <v>0</v>
      </c>
      <c r="F39" s="34">
        <v>179.7</v>
      </c>
      <c r="G39" s="11">
        <f t="shared" si="0"/>
        <v>179.7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5" t="s">
        <v>90</v>
      </c>
      <c r="C66" s="55"/>
      <c r="D66" s="55"/>
      <c r="E66" s="55"/>
    </row>
    <row r="67" spans="1:5" ht="36" customHeight="1" x14ac:dyDescent="0.25">
      <c r="A67" s="49">
        <v>2</v>
      </c>
      <c r="B67" s="55" t="s">
        <v>91</v>
      </c>
      <c r="C67" s="55"/>
      <c r="D67" s="55"/>
      <c r="E67" s="55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  <c r="D72" s="2" t="s">
        <v>99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2018-01-24T06:18:29Z</dcterms:modified>
</cp:coreProperties>
</file>