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D43" i="1"/>
  <c r="D41" i="1" s="1"/>
  <c r="G42" i="1"/>
  <c r="F41" i="1"/>
  <c r="E41" i="1"/>
  <c r="C41" i="1"/>
  <c r="G40" i="1"/>
  <c r="G39" i="1"/>
  <c r="D39" i="1"/>
  <c r="D38" i="1"/>
  <c r="G38" i="1" s="1"/>
  <c r="G37" i="1"/>
  <c r="D36" i="1"/>
  <c r="G36" i="1" s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D27" i="1"/>
  <c r="C27" i="1"/>
  <c r="G27" i="1" s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G13" i="1" s="1"/>
  <c r="G12" i="1"/>
  <c r="D10" i="1" l="1"/>
  <c r="G10" i="1" s="1"/>
  <c r="G41" i="1"/>
  <c r="C10" i="1"/>
  <c r="D56" i="1"/>
  <c r="G56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<sst xmlns="http://schemas.openxmlformats.org/spreadsheetml/2006/main" count="105" uniqueCount="105">
  <si>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</si>
  <si>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</si>
  <si>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</si>
  <si>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</si>
  <si>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</si>
  <si>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</si>
  <si>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</si>
  <si>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</si>
  <si>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</si>
  <si>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</si>
  <si>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</si>
  <si>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</si>
  <si>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</si>
  <si>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</si>
  <si>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</si>
  <si>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</si>
  <si>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</si>
  <si>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</si>
  <si>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</si>
  <si>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</si>
  <si>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</si>
  <si>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</si>
  <si>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</si>
  <si>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</si>
  <si>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</si>
  <si>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</si>
  <si>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</si>
  <si>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</si>
  <si>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</si>
  <si>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</si>
  <si>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</si>
  <si>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</si>
  <si>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</si>
  <si>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</si>
  <si>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</si>
  <si>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</si>
  <si>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</si>
  <si>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</si>
  <si>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</si>
  <si>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</si>
  <si>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</si>
  <si>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</si>
  <si>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</si>
  <si>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</si>
  <si>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</si>
  <si>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</si>
  <si>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</si>
  <si>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</si>
  <si>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</si>
  <si>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</si>
  <si>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</si>
  <si>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</si>
  <si>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</si>
  <si>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</si>
  <si>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</si>
  <si>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</si>
  <si>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</si>
  <si>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</si>
  <si>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</si>
  <si>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</si>
  <si>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</si>
  <si>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</si>
  <si>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</si>
  <si>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</si>
  <si>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</si>
  <si>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</si>
  <si>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</si>
  <si>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</si>
  <si>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</si>
  <si>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</si>
  <si>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</si>
  <si>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</si>
  <si>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</si>
  <si>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</si>
  <si>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</si>
  <si>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</si>
  <si>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</si>
  <si>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</si>
  <si>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</si>
  <si>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</si>
  <si>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</si>
  <si>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</si>
  <si>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</si>
  <si>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</si>
  <si>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</si>
  <si>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</si>
  <si>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</si>
  <si>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</si>
  <si>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</si>
  <si>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</si>
  <si>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</si>
  <si>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</si>
  <si>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</si>
  <si>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</si>
  <si>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</si>
  <si>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</si>
  <si>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</si>
  <si>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</si>
  <si>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</si>
  <si>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</si>
  <si>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01.01.17 (текущая дата)</t>
  </si>
  <si>
    <t>взносы кр многокв.домов</t>
  </si>
  <si>
    <t xml:space="preserve">Справочная таблица к отчету об исполнении местного бюджета по состоянию на 01 декабря 2017 года </t>
  </si>
  <si>
    <t>на 01.12.17 (текущая дата)</t>
  </si>
  <si>
    <t>Изменение  с 01.01.17 по 01.12.17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</si>
</sst>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3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A2" s="49" t="s">
        <v>1</v>
      </c>
      <c r="B2" s="49"/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0" t="s">
        <v>102</v>
      </c>
      <c r="B4" s="50"/>
      <c r="C4" s="50"/>
      <c r="D4" s="50"/>
      <c r="E4" s="50"/>
      <c r="F4" s="50"/>
      <c r="G4" s="50"/>
      <c r="H4" s="50"/>
    </row>
    <row r="5" spans="1:9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51" t="s">
        <v>3</v>
      </c>
      <c r="B7" s="51" t="s">
        <v>4</v>
      </c>
      <c r="C7" s="51" t="s">
        <v>100</v>
      </c>
      <c r="D7" s="53" t="s">
        <v>103</v>
      </c>
      <c r="E7" s="55" t="s">
        <v>96</v>
      </c>
      <c r="F7" s="56"/>
      <c r="G7" s="53" t="s">
        <v>104</v>
      </c>
      <c r="H7" s="51" t="s">
        <v>5</v>
      </c>
    </row>
    <row r="8" spans="1:9" ht="52.8" x14ac:dyDescent="0.25">
      <c r="A8" s="52"/>
      <c r="B8" s="52"/>
      <c r="C8" s="52"/>
      <c r="D8" s="54"/>
      <c r="E8" s="4" t="s">
        <v>97</v>
      </c>
      <c r="F8" s="4" t="s">
        <v>98</v>
      </c>
      <c r="G8" s="54"/>
      <c r="H8" s="52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4" customFormat="1" ht="18.75" customHeight="1" x14ac:dyDescent="0.2">
      <c r="A10" s="8"/>
      <c r="B10" s="9" t="s">
        <v>6</v>
      </c>
      <c r="C10" s="10">
        <f>C12+C13+C21+C22+C23+C27+C32+C33+C39+C40+C41+C44+C45+C46+C49+C50+C51+C55+C56</f>
        <v>85.3</v>
      </c>
      <c r="D10" s="10">
        <f>D12+D13+D21+D22+D23+D27+D32+D33+D39+D40+D41+D44+D45+D46+D49+D50+D51+D55+D56</f>
        <v>180.2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180.2</v>
      </c>
      <c r="G10" s="11">
        <f>D10-C10</f>
        <v>94.899999999999991</v>
      </c>
      <c r="H10" s="12"/>
      <c r="I10" s="13"/>
    </row>
    <row r="11" spans="1:9" s="7" customFormat="1" ht="10.199999999999999" x14ac:dyDescent="0.2">
      <c r="A11" s="15"/>
      <c r="B11" s="9" t="s">
        <v>7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8</v>
      </c>
      <c r="C12" s="20"/>
      <c r="D12" s="20"/>
      <c r="E12" s="20"/>
      <c r="F12" s="20"/>
      <c r="G12" s="11">
        <f>D12-C12</f>
        <v>0</v>
      </c>
      <c r="H12" s="21"/>
    </row>
    <row r="13" spans="1:9" s="23" customFormat="1" ht="10.199999999999999" x14ac:dyDescent="0.2">
      <c r="A13" s="19">
        <v>212</v>
      </c>
      <c r="B13" s="9" t="s">
        <v>9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>D13-C13</f>
        <v>0</v>
      </c>
      <c r="H13" s="9"/>
    </row>
    <row r="14" spans="1:9" ht="22.5" customHeight="1" x14ac:dyDescent="0.25">
      <c r="A14" s="24" t="s">
        <v>10</v>
      </c>
      <c r="B14" s="25" t="s">
        <v>11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12</v>
      </c>
      <c r="B15" s="30" t="s">
        <v>13</v>
      </c>
      <c r="C15" s="31"/>
      <c r="D15" s="31"/>
      <c r="E15" s="31"/>
      <c r="F15" s="31"/>
      <c r="G15" s="27">
        <f t="shared" ref="G15:G64" si="0">D15-C15</f>
        <v>0</v>
      </c>
      <c r="H15" s="28"/>
    </row>
    <row r="16" spans="1:9" ht="22.5" customHeight="1" x14ac:dyDescent="0.25">
      <c r="A16" s="29" t="s">
        <v>14</v>
      </c>
      <c r="B16" s="30" t="s">
        <v>15</v>
      </c>
      <c r="C16" s="31"/>
      <c r="D16" s="31"/>
      <c r="E16" s="31"/>
      <c r="F16" s="31"/>
      <c r="G16" s="27">
        <f t="shared" si="0"/>
        <v>0</v>
      </c>
      <c r="H16" s="28"/>
    </row>
    <row r="17" spans="1:8" ht="15" customHeight="1" x14ac:dyDescent="0.25">
      <c r="A17" s="29" t="s">
        <v>16</v>
      </c>
      <c r="B17" s="30" t="s">
        <v>17</v>
      </c>
      <c r="C17" s="31"/>
      <c r="D17" s="31"/>
      <c r="E17" s="31"/>
      <c r="F17" s="31"/>
      <c r="G17" s="27">
        <f t="shared" si="0"/>
        <v>0</v>
      </c>
      <c r="H17" s="28"/>
    </row>
    <row r="18" spans="1:8" ht="35.25" customHeight="1" x14ac:dyDescent="0.25">
      <c r="A18" s="29" t="s">
        <v>18</v>
      </c>
      <c r="B18" s="30" t="s">
        <v>19</v>
      </c>
      <c r="C18" s="31"/>
      <c r="D18" s="31"/>
      <c r="E18" s="31"/>
      <c r="F18" s="31"/>
      <c r="G18" s="27">
        <f t="shared" si="0"/>
        <v>0</v>
      </c>
      <c r="H18" s="28"/>
    </row>
    <row r="19" spans="1:8" ht="13.5" customHeight="1" x14ac:dyDescent="0.25">
      <c r="A19" s="29" t="s">
        <v>20</v>
      </c>
      <c r="B19" s="30" t="s">
        <v>21</v>
      </c>
      <c r="C19" s="31"/>
      <c r="D19" s="31"/>
      <c r="E19" s="31"/>
      <c r="F19" s="31"/>
      <c r="G19" s="27">
        <f t="shared" si="0"/>
        <v>0</v>
      </c>
      <c r="H19" s="28"/>
    </row>
    <row r="20" spans="1:8" ht="43.5" customHeight="1" x14ac:dyDescent="0.25">
      <c r="A20" s="24" t="s">
        <v>22</v>
      </c>
      <c r="B20" s="25" t="s">
        <v>23</v>
      </c>
      <c r="C20" s="31"/>
      <c r="D20" s="31"/>
      <c r="E20" s="31"/>
      <c r="F20" s="31"/>
      <c r="G20" s="27">
        <f t="shared" si="0"/>
        <v>0</v>
      </c>
      <c r="H20" s="28"/>
    </row>
    <row r="21" spans="1:8" s="22" customFormat="1" x14ac:dyDescent="0.25">
      <c r="A21" s="19">
        <v>213</v>
      </c>
      <c r="B21" s="9" t="s">
        <v>24</v>
      </c>
      <c r="C21" s="20"/>
      <c r="D21" s="20"/>
      <c r="E21" s="20"/>
      <c r="F21" s="20"/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25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26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1"/>
    </row>
    <row r="24" spans="1:8" ht="45" customHeight="1" x14ac:dyDescent="0.25">
      <c r="A24" s="35" t="s">
        <v>27</v>
      </c>
      <c r="B24" s="25" t="s">
        <v>28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29</v>
      </c>
      <c r="B25" s="25" t="s">
        <v>30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31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32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33</v>
      </c>
      <c r="B28" s="37" t="s">
        <v>34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35</v>
      </c>
      <c r="B29" s="40" t="s">
        <v>36</v>
      </c>
      <c r="C29" s="31"/>
      <c r="D29" s="31">
        <v>0</v>
      </c>
      <c r="E29" s="31"/>
      <c r="F29" s="31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37</v>
      </c>
      <c r="B30" s="40" t="s">
        <v>38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39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40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41</v>
      </c>
      <c r="C33" s="11">
        <f>C34+C35+C36+C37+C38</f>
        <v>85.3</v>
      </c>
      <c r="D33" s="11">
        <f>D34+D35+D36+D37+D38</f>
        <v>91.7</v>
      </c>
      <c r="E33" s="11">
        <f>E34+E35+E36+E37+E38</f>
        <v>0</v>
      </c>
      <c r="F33" s="11">
        <f>F34+F35+F36+F37+F38</f>
        <v>91.7</v>
      </c>
      <c r="G33" s="11">
        <f t="shared" si="0"/>
        <v>6.4000000000000057</v>
      </c>
      <c r="H33" s="21"/>
    </row>
    <row r="34" spans="1:8" s="39" customFormat="1" ht="21.75" customHeight="1" x14ac:dyDescent="0.25">
      <c r="A34" s="29" t="s">
        <v>42</v>
      </c>
      <c r="B34" s="40" t="s">
        <v>43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44</v>
      </c>
      <c r="B35" s="40" t="s">
        <v>45</v>
      </c>
      <c r="C35" s="31">
        <v>0</v>
      </c>
      <c r="D35" s="31">
        <v>0</v>
      </c>
      <c r="E35" s="31">
        <v>0</v>
      </c>
      <c r="F35" s="31"/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46</v>
      </c>
      <c r="C36" s="31">
        <v>0</v>
      </c>
      <c r="D36" s="31">
        <f>E36+F36</f>
        <v>17.5</v>
      </c>
      <c r="E36" s="31">
        <v>0</v>
      </c>
      <c r="F36" s="31">
        <v>17.5</v>
      </c>
      <c r="G36" s="27">
        <f t="shared" si="0"/>
        <v>17.5</v>
      </c>
      <c r="H36" s="38"/>
    </row>
    <row r="37" spans="1:8" s="39" customFormat="1" ht="15.75" customHeight="1" x14ac:dyDescent="0.25">
      <c r="A37" s="29">
        <v>225.4</v>
      </c>
      <c r="B37" s="40" t="s">
        <v>47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ht="39.6" x14ac:dyDescent="0.25">
      <c r="A38" s="29">
        <v>225.5</v>
      </c>
      <c r="B38" s="40" t="s">
        <v>48</v>
      </c>
      <c r="C38" s="31">
        <v>85.3</v>
      </c>
      <c r="D38" s="31">
        <f>E38+F38</f>
        <v>74.2</v>
      </c>
      <c r="E38" s="31">
        <v>0</v>
      </c>
      <c r="F38" s="31">
        <v>74.2</v>
      </c>
      <c r="G38" s="27">
        <f t="shared" si="0"/>
        <v>-11.099999999999994</v>
      </c>
      <c r="H38" s="38" t="s">
        <v>101</v>
      </c>
    </row>
    <row r="39" spans="1:8" s="22" customFormat="1" ht="25.5" customHeight="1" x14ac:dyDescent="0.25">
      <c r="A39" s="19">
        <v>226</v>
      </c>
      <c r="B39" s="32" t="s">
        <v>49</v>
      </c>
      <c r="C39" s="20">
        <v>0</v>
      </c>
      <c r="D39" s="20">
        <f>E39+F39</f>
        <v>88.5</v>
      </c>
      <c r="E39" s="20"/>
      <c r="F39" s="20">
        <v>88.5</v>
      </c>
      <c r="G39" s="11">
        <f t="shared" si="0"/>
        <v>88.5</v>
      </c>
      <c r="H39" s="21"/>
    </row>
    <row r="40" spans="1:8" s="22" customFormat="1" x14ac:dyDescent="0.25">
      <c r="A40" s="19">
        <v>231</v>
      </c>
      <c r="B40" s="32" t="s">
        <v>50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51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52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53</v>
      </c>
      <c r="C43" s="31"/>
      <c r="D43" s="31">
        <f>E43+F43</f>
        <v>0</v>
      </c>
      <c r="E43" s="31"/>
      <c r="F43" s="31">
        <v>0</v>
      </c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54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55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56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57</v>
      </c>
      <c r="B47" s="37" t="s">
        <v>58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59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60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61</v>
      </c>
      <c r="C50" s="20"/>
      <c r="D50" s="20"/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62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63</v>
      </c>
      <c r="B52" s="37" t="s">
        <v>64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65</v>
      </c>
      <c r="B53" s="37" t="s">
        <v>66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67</v>
      </c>
      <c r="B54" s="37" t="s">
        <v>68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69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70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71</v>
      </c>
      <c r="B57" s="37" t="s">
        <v>72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73</v>
      </c>
      <c r="B58" s="42" t="s">
        <v>74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75</v>
      </c>
      <c r="B59" s="40" t="s">
        <v>76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77</v>
      </c>
      <c r="B60" s="40" t="s">
        <v>78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79</v>
      </c>
      <c r="B61" s="40" t="s">
        <v>80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81</v>
      </c>
      <c r="B62" s="40" t="s">
        <v>82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83</v>
      </c>
      <c r="B63" s="40" t="s">
        <v>84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85</v>
      </c>
      <c r="B64" s="40" t="s">
        <v>86</v>
      </c>
      <c r="C64" s="31"/>
      <c r="D64" s="31"/>
      <c r="E64" s="31"/>
      <c r="F64" s="31"/>
      <c r="G64" s="27">
        <f t="shared" si="0"/>
        <v>0</v>
      </c>
      <c r="H64" s="28"/>
    </row>
    <row r="65" spans="1:8" ht="15.75" customHeight="1" x14ac:dyDescent="0.25">
      <c r="G65" s="2"/>
      <c r="H65" s="2"/>
    </row>
    <row r="66" spans="1:8" ht="13.5" customHeight="1" x14ac:dyDescent="0.25">
      <c r="A66" s="43" t="s">
        <v>87</v>
      </c>
      <c r="B66" s="47" t="s">
        <v>88</v>
      </c>
      <c r="C66" s="47"/>
      <c r="D66" s="47"/>
      <c r="E66" s="46"/>
      <c r="F66" s="46"/>
    </row>
    <row r="67" spans="1:8" ht="36" customHeight="1" x14ac:dyDescent="0.25">
      <c r="A67" s="44">
        <v>2</v>
      </c>
      <c r="B67" s="47" t="s">
        <v>89</v>
      </c>
      <c r="C67" s="47"/>
      <c r="D67" s="47"/>
      <c r="E67" s="46"/>
      <c r="F67" s="46"/>
    </row>
    <row r="68" spans="1:8" ht="15.6" customHeight="1" x14ac:dyDescent="0.25">
      <c r="A68" s="44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45" t="s">
        <v>94</v>
      </c>
    </row>
    <row r="77" spans="1:8" x14ac:dyDescent="0.25">
      <c r="A77" s="45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2018-01-24T06:17:24Z</dcterms:modified>
</cp:coreProperties>
</file>