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C27" i="1" s="1"/>
  <c r="F27" i="1"/>
  <c r="D27" i="1"/>
  <c r="G27" i="1" s="1"/>
  <c r="G26" i="1"/>
  <c r="D25" i="1"/>
  <c r="D23" i="1" s="1"/>
  <c r="G23" i="1" s="1"/>
  <c r="G24" i="1"/>
  <c r="F23" i="1"/>
  <c r="E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C13" i="1"/>
  <c r="C10" i="1" s="1"/>
  <c r="G12" i="1"/>
  <c r="G11" i="1"/>
  <c r="E10" i="1" l="1"/>
  <c r="G28" i="1"/>
  <c r="D13" i="1"/>
  <c r="G25" i="1"/>
  <c r="D56" i="1"/>
  <c r="G56" i="1" s="1"/>
  <c r="D10" i="1" l="1"/>
  <c r="G10" i="1" s="1"/>
  <c r="G13" i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<sst xmlns="http://schemas.openxmlformats.org/spreadsheetml/2006/main" count="107" uniqueCount="107">
  <si>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</si>
  <si>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</si>
  <si>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</si>
  <si>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</si>
  <si>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</si>
  <si>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</si>
  <si>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</si>
  <si>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</si>
  <si>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</si>
  <si>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</si>
  <si>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</si>
  <si>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</si>
  <si>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</si>
  <si>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</si>
  <si>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</si>
  <si>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</si>
  <si>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</si>
  <si>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</si>
  <si>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</si>
  <si>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</si>
  <si>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</si>
  <si>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</si>
  <si>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</si>
  <si>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</si>
  <si>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</si>
  <si>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</si>
  <si>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</si>
  <si>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</si>
  <si>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</si>
  <si>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</si>
  <si>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</si>
  <si>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</si>
  <si>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</si>
  <si>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</si>
  <si>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</si>
  <si>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</si>
  <si>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</si>
  <si>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</si>
  <si>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</si>
  <si>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</si>
  <si>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</si>
  <si>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</si>
  <si>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</si>
  <si>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</si>
  <si>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</si>
  <si>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</si>
  <si>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</si>
  <si>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</si>
  <si>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</si>
  <si>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</si>
  <si>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</si>
  <si>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</si>
  <si>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</si>
  <si>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</si>
  <si>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</si>
  <si>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</si>
  <si>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</si>
  <si>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</si>
  <si>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</si>
  <si>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</si>
  <si>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</si>
  <si>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</si>
  <si>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</si>
  <si>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</si>
  <si>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</si>
  <si>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</si>
  <si>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</si>
  <si>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</si>
  <si>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</si>
  <si>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</si>
  <si>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</si>
  <si>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</si>
  <si>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</si>
  <si>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</si>
  <si>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</si>
  <si>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</si>
  <si>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</si>
  <si>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</si>
  <si>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</si>
  <si>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</si>
  <si>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</si>
  <si>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</si>
  <si>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</si>
  <si>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</si>
  <si>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</si>
  <si>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</si>
  <si>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</si>
  <si>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</si>
  <si>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</si>
  <si>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</si>
  <si>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</si>
  <si>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</si>
  <si>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</si>
  <si>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</si>
  <si>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</si>
  <si>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</si>
  <si>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</si>
  <si>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</si>
  <si>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</si>
  <si>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</si>
  <si>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</si>
  <si>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</si>
  <si>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тыс. рублей</t>
  </si>
  <si>
    <t>взносы на кап.ремонт МКД</t>
  </si>
  <si>
    <t>Справочная таблица к отчету об исполнении местного бюджета по состоянию на 01 ноября 2018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</si>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</sst>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22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6" x14ac:dyDescent="0.3">
      <c r="B2" s="45" t="s">
        <v>1</v>
      </c>
      <c r="C2" s="45"/>
      <c r="D2" s="45"/>
      <c r="E2" s="45"/>
      <c r="F2" s="45"/>
      <c r="G2" s="45"/>
      <c r="H2" s="45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6" t="s">
        <v>104</v>
      </c>
      <c r="B4" s="46"/>
      <c r="C4" s="47"/>
      <c r="D4" s="47"/>
      <c r="E4" s="47"/>
      <c r="F4" s="47"/>
      <c r="G4" s="47"/>
      <c r="H4" s="48"/>
    </row>
    <row r="5" spans="1:9" x14ac:dyDescent="0.25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1"/>
      <c r="G6" s="1"/>
      <c r="H6" s="4" t="s">
        <v>102</v>
      </c>
    </row>
    <row r="7" spans="1:9" ht="52.95" customHeight="1" x14ac:dyDescent="0.25">
      <c r="A7" s="42" t="s">
        <v>3</v>
      </c>
      <c r="B7" s="42" t="s">
        <v>4</v>
      </c>
      <c r="C7" s="42" t="s">
        <v>101</v>
      </c>
      <c r="D7" s="42" t="s">
        <v>105</v>
      </c>
      <c r="E7" s="50" t="s">
        <v>92</v>
      </c>
      <c r="F7" s="51"/>
      <c r="G7" s="42" t="s">
        <v>106</v>
      </c>
      <c r="H7" s="42" t="s">
        <v>5</v>
      </c>
    </row>
    <row r="8" spans="1:9" ht="30.6" x14ac:dyDescent="0.25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2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1315923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827645</v>
      </c>
      <c r="G10" s="29">
        <f>D10-C10</f>
        <v>827645</v>
      </c>
      <c r="H10" s="30" t="s">
        <v>8</v>
      </c>
      <c r="I10" s="9"/>
    </row>
    <row r="11" spans="1:9" s="6" customFormat="1" ht="10.199999999999999" x14ac:dyDescent="0.2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5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199999999999999" x14ac:dyDescent="0.2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5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5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5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5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5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5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5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5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5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5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5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5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5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5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29">
        <f t="shared" si="0"/>
        <v>0</v>
      </c>
      <c r="H27" s="35"/>
    </row>
    <row r="28" spans="1:8" s="23" customFormat="1" ht="21" x14ac:dyDescent="0.25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29">
        <f t="shared" si="0"/>
        <v>0</v>
      </c>
      <c r="H28" s="41">
        <v>0</v>
      </c>
    </row>
    <row r="29" spans="1:8" s="23" customFormat="1" x14ac:dyDescent="0.25">
      <c r="A29" s="21" t="s">
        <v>37</v>
      </c>
      <c r="B29" s="24" t="s">
        <v>38</v>
      </c>
      <c r="C29" s="38"/>
      <c r="D29" s="38">
        <v>0</v>
      </c>
      <c r="E29" s="38"/>
      <c r="F29" s="38"/>
      <c r="G29" s="29">
        <f t="shared" si="0"/>
        <v>0</v>
      </c>
      <c r="H29" s="41"/>
    </row>
    <row r="30" spans="1:8" s="23" customFormat="1" ht="21.75" customHeight="1" x14ac:dyDescent="0.25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5">
      <c r="A31" s="21">
        <v>223.2</v>
      </c>
      <c r="B31" s="22" t="s">
        <v>41</v>
      </c>
      <c r="C31" s="38"/>
      <c r="D31" s="38"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5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5">
      <c r="A33" s="12">
        <v>225</v>
      </c>
      <c r="B33" s="19" t="s">
        <v>43</v>
      </c>
      <c r="C33" s="29">
        <f>C34+C35+C36+C37+C38</f>
        <v>0</v>
      </c>
      <c r="D33" s="29">
        <f>D34+D35+D36+D37+D38</f>
        <v>827645</v>
      </c>
      <c r="E33" s="29">
        <f>E34+E35+E36+E37+E38</f>
        <v>0</v>
      </c>
      <c r="F33" s="29">
        <f>F34+F35+F36+F37+F38</f>
        <v>827645</v>
      </c>
      <c r="G33" s="29">
        <f t="shared" si="0"/>
        <v>827645</v>
      </c>
      <c r="H33" s="34"/>
    </row>
    <row r="34" spans="1:8" s="23" customFormat="1" ht="21.75" customHeight="1" x14ac:dyDescent="0.25">
      <c r="A34" s="17" t="s">
        <v>44</v>
      </c>
      <c r="B34" s="24" t="s">
        <v>45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5">
      <c r="A35" s="17" t="s">
        <v>46</v>
      </c>
      <c r="B35" s="24" t="s">
        <v>47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5">
      <c r="A36" s="17">
        <v>225.3</v>
      </c>
      <c r="B36" s="24" t="s">
        <v>48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5">
      <c r="A37" s="17">
        <v>225.4</v>
      </c>
      <c r="B37" s="24" t="s">
        <v>49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x14ac:dyDescent="0.25">
      <c r="A38" s="17">
        <v>225.5</v>
      </c>
      <c r="B38" s="24" t="s">
        <v>50</v>
      </c>
      <c r="C38" s="38"/>
      <c r="D38" s="38">
        <f t="shared" si="1"/>
        <v>827645</v>
      </c>
      <c r="E38" s="38"/>
      <c r="F38" s="38">
        <v>827645</v>
      </c>
      <c r="G38" s="29">
        <f t="shared" si="0"/>
        <v>827645</v>
      </c>
      <c r="H38" s="41" t="s">
        <v>103</v>
      </c>
    </row>
    <row r="39" spans="1:8" s="13" customFormat="1" ht="25.5" customHeight="1" x14ac:dyDescent="0.25">
      <c r="A39" s="12">
        <v>226</v>
      </c>
      <c r="B39" s="19" t="s">
        <v>51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5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5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5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5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5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5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5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5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5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5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5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5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5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5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x14ac:dyDescent="0.25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5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5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5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5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5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5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5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5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5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5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5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5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5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5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5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2019-04-09T04:21:09Z</dcterms:modified>
</cp:coreProperties>
</file>