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E10" i="1" s="1"/>
  <c r="C57" i="1"/>
  <c r="F56" i="1"/>
  <c r="C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D28" i="1" s="1"/>
  <c r="D27" i="1" s="1"/>
  <c r="F28" i="1"/>
  <c r="E28" i="1"/>
  <c r="C28" i="1"/>
  <c r="F27" i="1"/>
  <c r="E27" i="1"/>
  <c r="C27" i="1"/>
  <c r="D24" i="1"/>
  <c r="F23" i="1"/>
  <c r="E23" i="1"/>
  <c r="D23" i="1"/>
  <c r="C23" i="1"/>
  <c r="D17" i="1"/>
  <c r="D16" i="1"/>
  <c r="D14" i="1" s="1"/>
  <c r="D15" i="1"/>
  <c r="F14" i="1"/>
  <c r="F13" i="1" s="1"/>
  <c r="F10" i="1" s="1"/>
  <c r="E14" i="1"/>
  <c r="C14" i="1"/>
  <c r="E13" i="1"/>
  <c r="C13" i="1"/>
  <c r="C10" i="1" s="1"/>
  <c r="D13" i="1" l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<sst xmlns="http://schemas.openxmlformats.org/spreadsheetml/2006/main" count="103" uniqueCount="103">
  <si>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</si>
  <si>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</si>
  <si>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</si>
  <si>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</si>
  <si>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</si>
  <si>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</si>
  <si>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</si>
  <si>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</si>
  <si>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</si>
  <si>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</si>
  <si>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</si>
  <si>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</si>
  <si>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</si>
  <si>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</si>
  <si>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</si>
  <si>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</si>
  <si>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</si>
  <si>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</si>
  <si>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</si>
  <si>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</si>
  <si>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</si>
  <si>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</si>
  <si>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</si>
  <si>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</si>
  <si>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</si>
  <si>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</si>
  <si>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</si>
  <si>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</si>
  <si>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</si>
  <si>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</si>
  <si>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</si>
  <si>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</si>
  <si>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</si>
  <si>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</si>
  <si>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</si>
  <si>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</si>
  <si>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</si>
  <si>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</si>
  <si>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</si>
  <si>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</si>
  <si>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</si>
  <si>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</si>
  <si>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</si>
  <si>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</si>
  <si>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</si>
  <si>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</si>
  <si>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</si>
  <si>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</si>
  <si>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</si>
  <si>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</si>
  <si>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</si>
  <si>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</si>
  <si>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</si>
  <si>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</si>
  <si>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</si>
  <si>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</si>
  <si>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</si>
  <si>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</si>
  <si>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</si>
  <si>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</si>
  <si>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</si>
  <si>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</si>
  <si>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</si>
  <si>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</si>
  <si>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</si>
  <si>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</si>
  <si>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</si>
  <si>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</si>
  <si>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</si>
  <si>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</si>
  <si>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</si>
  <si>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</si>
  <si>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</si>
  <si>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</si>
  <si>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</si>
  <si>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</si>
  <si>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</si>
  <si>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</si>
  <si>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</si>
  <si>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</si>
  <si>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</si>
  <si>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</si>
  <si>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</si>
  <si>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</si>
  <si>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</si>
  <si>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</si>
  <si>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</si>
  <si>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</si>
  <si>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</si>
  <si>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</si>
  <si>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</si>
  <si>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</si>
  <si>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</si>
  <si>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</si>
  <si>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</si>
  <si>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</si>
  <si>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</si>
  <si>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</si>
  <si>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</si>
  <si>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</si>
  <si>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 xml:space="preserve">Справочная таблица к отчету об исполнении местного бюджета по состоянию на 01сентября  2018 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</si>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</sst>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L26" sqref="L2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100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101</v>
      </c>
      <c r="E7" s="53" t="s">
        <v>95</v>
      </c>
      <c r="F7" s="54"/>
      <c r="G7" s="44" t="s">
        <v>102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196694</v>
      </c>
      <c r="E10" s="36">
        <f>E12+E13+E21+E22+E23+E27+E32+E33+E39+E40+E41+E44+E45+E46+E49+E50+E51+E55+E56</f>
        <v>122510</v>
      </c>
      <c r="F10" s="36">
        <f>F12+F13+F21+F22+F23+F27+F32+F33+F39+F40+F41+F44+F45+F46+F49+F50+F51+F55+F56</f>
        <v>74184</v>
      </c>
      <c r="G10" s="37">
        <f>D10-C10</f>
        <v>68194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196694</v>
      </c>
      <c r="E13" s="37">
        <f>E14+E20</f>
        <v>122510</v>
      </c>
      <c r="F13" s="37">
        <f>F14+F20</f>
        <v>74184</v>
      </c>
      <c r="G13" s="37">
        <f t="shared" si="0"/>
        <v>68194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196694</v>
      </c>
      <c r="E14" s="40">
        <f>E15+E16+E17+E18+E19</f>
        <v>122510</v>
      </c>
      <c r="F14" s="40">
        <f>F15+F16+F17+F18+F19</f>
        <v>74184</v>
      </c>
      <c r="G14" s="37">
        <f t="shared" si="0"/>
        <v>68194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118710</v>
      </c>
      <c r="E15" s="41">
        <v>118710</v>
      </c>
      <c r="F15" s="41">
        <v>0</v>
      </c>
      <c r="G15" s="37">
        <f t="shared" si="0"/>
        <v>-2990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8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77984</v>
      </c>
      <c r="E17" s="41">
        <v>3800</v>
      </c>
      <c r="F17" s="41">
        <v>74184</v>
      </c>
      <c r="G17" s="37">
        <f t="shared" si="0"/>
        <v>71184</v>
      </c>
      <c r="H17" s="20"/>
    </row>
    <row r="18" spans="1:8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8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8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8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8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8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8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8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8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8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8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</row>
    <row r="29" spans="1:8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8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8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8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0</v>
      </c>
      <c r="E39" s="39"/>
      <c r="F39" s="39">
        <v>0</v>
      </c>
      <c r="G39" s="37">
        <f t="shared" si="0"/>
        <v>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2018-09-28T00:18:20Z</dcterms:modified>
</cp:coreProperties>
</file>