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E57" i="1"/>
  <c r="D57" i="1"/>
  <c r="G57" i="1" s="1"/>
  <c r="C57" i="1"/>
  <c r="E56" i="1"/>
  <c r="D56" i="1"/>
  <c r="G56" i="1" s="1"/>
  <c r="C56" i="1"/>
  <c r="G55" i="1"/>
  <c r="G54" i="1"/>
  <c r="G53" i="1"/>
  <c r="G52" i="1"/>
  <c r="E51" i="1"/>
  <c r="D51" i="1"/>
  <c r="G51" i="1" s="1"/>
  <c r="C51" i="1"/>
  <c r="G50" i="1"/>
  <c r="G49" i="1"/>
  <c r="G48" i="1"/>
  <c r="G47" i="1"/>
  <c r="E46" i="1"/>
  <c r="D46" i="1"/>
  <c r="G46" i="1" s="1"/>
  <c r="C46" i="1"/>
  <c r="G45" i="1"/>
  <c r="G44" i="1"/>
  <c r="D43" i="1"/>
  <c r="G43" i="1" s="1"/>
  <c r="G42" i="1"/>
  <c r="E41" i="1"/>
  <c r="D41" i="1"/>
  <c r="G41" i="1" s="1"/>
  <c r="C41" i="1"/>
  <c r="D40" i="1"/>
  <c r="G40" i="1" s="1"/>
  <c r="G39" i="1"/>
  <c r="D39" i="1"/>
  <c r="D38" i="1"/>
  <c r="G38" i="1" s="1"/>
  <c r="G37" i="1"/>
  <c r="D36" i="1"/>
  <c r="G36" i="1" s="1"/>
  <c r="D35" i="1"/>
  <c r="D33" i="1" s="1"/>
  <c r="G33" i="1" s="1"/>
  <c r="G34" i="1"/>
  <c r="F33" i="1"/>
  <c r="E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G13" i="1"/>
  <c r="E13" i="1"/>
  <c r="E10" i="1" s="1"/>
  <c r="D13" i="1"/>
  <c r="D10" i="1" s="1"/>
  <c r="C13" i="1"/>
  <c r="C10" i="1" s="1"/>
  <c r="G12" i="1"/>
  <c r="G11" i="1"/>
  <c r="G10" i="1" l="1"/>
  <c r="G35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<sst xmlns="http://schemas.openxmlformats.org/spreadsheetml/2006/main" count="104" uniqueCount="104">
  <si>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</si>
  <si>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</si>
  <si>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</si>
  <si>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</si>
  <si>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</si>
  <si>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</si>
  <si>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</si>
  <si>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</si>
  <si>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</si>
  <si>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</si>
  <si>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</si>
  <si>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</si>
  <si>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</si>
  <si>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</si>
  <si>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</si>
  <si>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</si>
  <si>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</si>
  <si>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</si>
  <si>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</si>
  <si>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</si>
  <si>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</si>
  <si>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</si>
  <si>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</si>
  <si>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</si>
  <si>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</si>
  <si>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</si>
  <si>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</si>
  <si>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</si>
  <si>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</si>
  <si>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</si>
  <si>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</si>
  <si>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</si>
  <si>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</si>
  <si>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</si>
  <si>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</si>
  <si>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</si>
  <si>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</si>
  <si>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</si>
  <si>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</si>
  <si>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</si>
  <si>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</si>
  <si>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</si>
  <si>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</si>
  <si>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</si>
  <si>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</si>
  <si>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</si>
  <si>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</si>
  <si>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</si>
  <si>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</si>
  <si>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</si>
  <si>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</si>
  <si>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</si>
  <si>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</si>
  <si>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</si>
  <si>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</si>
  <si>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</si>
  <si>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</si>
  <si>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</si>
  <si>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</si>
  <si>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</si>
  <si>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</si>
  <si>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</si>
  <si>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</si>
  <si>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</si>
  <si>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</si>
  <si>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</si>
  <si>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</si>
  <si>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</si>
  <si>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</si>
  <si>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</si>
  <si>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</si>
  <si>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</si>
  <si>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</si>
  <si>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</si>
  <si>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</si>
  <si>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</si>
  <si>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</si>
  <si>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</si>
  <si>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</si>
  <si>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</si>
  <si>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</si>
  <si>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</si>
  <si>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</si>
  <si>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</si>
  <si>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</si>
  <si>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</si>
  <si>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</si>
  <si>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</si>
  <si>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</si>
  <si>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</si>
  <si>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</si>
  <si>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</si>
  <si>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</si>
  <si>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</si>
  <si>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</si>
  <si>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</si>
  <si>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</si>
  <si>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</si>
  <si>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</si>
  <si>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01.01.19 (текущая дата)</t>
  </si>
  <si>
    <t>Исполнитель Николаева Ирина Валентиновна</t>
  </si>
  <si>
    <t xml:space="preserve">Справочная таблица к отчету об исполнении местного бюджета по состоянию на 01 декабря 2019 года 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</si>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</sst>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K16" sqref="K1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99</v>
      </c>
      <c r="D7" s="52" t="s">
        <v>102</v>
      </c>
      <c r="E7" s="54" t="s">
        <v>95</v>
      </c>
      <c r="F7" s="55"/>
      <c r="G7" s="52" t="s">
        <v>103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96</v>
      </c>
      <c r="F8" s="4" t="s">
        <v>97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98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105000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105000</v>
      </c>
      <c r="G10" s="32">
        <f>D10-C10</f>
        <v>105000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f>E35+F35</f>
        <v>0</v>
      </c>
      <c r="E35" s="41">
        <v>0</v>
      </c>
      <c r="F35" s="41">
        <v>0</v>
      </c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/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105000</v>
      </c>
      <c r="E39" s="36"/>
      <c r="F39" s="36">
        <v>105000</v>
      </c>
      <c r="G39" s="32">
        <f t="shared" si="0"/>
        <v>105000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>
        <f>E40+F40</f>
        <v>0</v>
      </c>
      <c r="E40" s="36"/>
      <c r="F40" s="57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100</v>
      </c>
    </row>
    <row r="77" spans="1:8" x14ac:dyDescent="0.2">
      <c r="A77" s="30" t="s">
        <v>94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2019-12-17T05:39:35Z</dcterms:modified>
</cp:coreProperties>
</file>