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Магинское СП" sheetId="1" r:id="rId1"/>
    <sheet name="Лист2" sheetId="2" state="hidden" r:id="rId2"/>
    <sheet name="Лист3" sheetId="3" state="hidden" r:id="rId3"/>
  </sheets>
  <calcPr calcId="145621"/>
</workbook>
</file>

<file path=xl/calcChain.xml><?xml version="1.0" encoding="utf-8"?>
<calcChain xmlns="http://schemas.openxmlformats.org/spreadsheetml/2006/main">
  <c r="G80" i="1" l="1"/>
  <c r="D80" i="1"/>
  <c r="D79" i="1"/>
  <c r="G79" i="1" s="1"/>
  <c r="G78" i="1"/>
  <c r="D78" i="1"/>
  <c r="D77" i="1"/>
  <c r="G77" i="1" s="1"/>
  <c r="G76" i="1"/>
  <c r="D76" i="1"/>
  <c r="D75" i="1"/>
  <c r="G75" i="1" s="1"/>
  <c r="G74" i="1"/>
  <c r="D74" i="1"/>
  <c r="D73" i="1"/>
  <c r="G73" i="1" s="1"/>
  <c r="F72" i="1"/>
  <c r="E72" i="1"/>
  <c r="D72" i="1"/>
  <c r="G72" i="1" s="1"/>
  <c r="C72" i="1"/>
  <c r="G71" i="1"/>
  <c r="D71" i="1"/>
  <c r="G70" i="1"/>
  <c r="D70" i="1"/>
  <c r="G69" i="1"/>
  <c r="D69" i="1"/>
  <c r="G68" i="1"/>
  <c r="D68" i="1"/>
  <c r="F67" i="1"/>
  <c r="E67" i="1"/>
  <c r="D67" i="1"/>
  <c r="G67" i="1" s="1"/>
  <c r="C67" i="1"/>
  <c r="D66" i="1"/>
  <c r="G66" i="1" s="1"/>
  <c r="G65" i="1"/>
  <c r="D65" i="1"/>
  <c r="D64" i="1"/>
  <c r="G64" i="1" s="1"/>
  <c r="G63" i="1"/>
  <c r="D63" i="1"/>
  <c r="D62" i="1"/>
  <c r="G62" i="1" s="1"/>
  <c r="G61" i="1"/>
  <c r="D61" i="1"/>
  <c r="D60" i="1"/>
  <c r="G60" i="1" s="1"/>
  <c r="G59" i="1"/>
  <c r="D59" i="1"/>
  <c r="D58" i="1"/>
  <c r="D56" i="1" s="1"/>
  <c r="G56" i="1" s="1"/>
  <c r="G57" i="1"/>
  <c r="D57" i="1"/>
  <c r="F56" i="1"/>
  <c r="E56" i="1"/>
  <c r="C56" i="1"/>
  <c r="G55" i="1"/>
  <c r="D55" i="1"/>
  <c r="G54" i="1"/>
  <c r="D54" i="1"/>
  <c r="G53" i="1"/>
  <c r="D53" i="1"/>
  <c r="G52" i="1"/>
  <c r="D52" i="1"/>
  <c r="G51" i="1"/>
  <c r="D51" i="1"/>
  <c r="F50" i="1"/>
  <c r="E50" i="1"/>
  <c r="D50" i="1"/>
  <c r="G50" i="1" s="1"/>
  <c r="C50" i="1"/>
  <c r="D49" i="1"/>
  <c r="G49" i="1" s="1"/>
  <c r="G48" i="1"/>
  <c r="D48" i="1"/>
  <c r="D47" i="1"/>
  <c r="G47" i="1" s="1"/>
  <c r="G46" i="1"/>
  <c r="D46" i="1"/>
  <c r="D45" i="1"/>
  <c r="D43" i="1" s="1"/>
  <c r="G43" i="1" s="1"/>
  <c r="G44" i="1"/>
  <c r="D44" i="1"/>
  <c r="F43" i="1"/>
  <c r="F40" i="1" s="1"/>
  <c r="E43" i="1"/>
  <c r="C43" i="1"/>
  <c r="G42" i="1"/>
  <c r="D42" i="1"/>
  <c r="G41" i="1"/>
  <c r="D41" i="1"/>
  <c r="D39" i="1"/>
  <c r="G39" i="1" s="1"/>
  <c r="G38" i="1"/>
  <c r="D38" i="1"/>
  <c r="D37" i="1"/>
  <c r="G36" i="1"/>
  <c r="D36" i="1"/>
  <c r="E35" i="1"/>
  <c r="C35" i="1"/>
  <c r="G34" i="1"/>
  <c r="D34" i="1"/>
  <c r="G33" i="1"/>
  <c r="D33" i="1"/>
  <c r="D32" i="1"/>
  <c r="G31" i="1"/>
  <c r="D31" i="1"/>
  <c r="D30" i="1"/>
  <c r="G30" i="1" s="1"/>
  <c r="F29" i="1"/>
  <c r="F28" i="1" s="1"/>
  <c r="E29" i="1"/>
  <c r="D29" i="1"/>
  <c r="G29" i="1" s="1"/>
  <c r="C29" i="1"/>
  <c r="C28" i="1" s="1"/>
  <c r="E28" i="1"/>
  <c r="D28" i="1"/>
  <c r="G28" i="1" s="1"/>
  <c r="D27" i="1"/>
  <c r="G27" i="1" s="1"/>
  <c r="G26" i="1"/>
  <c r="D26" i="1"/>
  <c r="D25" i="1"/>
  <c r="G25" i="1" s="1"/>
  <c r="F24" i="1"/>
  <c r="E24" i="1"/>
  <c r="C24" i="1"/>
  <c r="G23" i="1"/>
  <c r="D23" i="1"/>
  <c r="D22" i="1"/>
  <c r="G22" i="1" s="1"/>
  <c r="G21" i="1"/>
  <c r="D21" i="1"/>
  <c r="F20" i="1"/>
  <c r="E20" i="1"/>
  <c r="C20" i="1"/>
  <c r="G19" i="1"/>
  <c r="D19" i="1"/>
  <c r="D18" i="1"/>
  <c r="G18" i="1" s="1"/>
  <c r="G17" i="1"/>
  <c r="D17" i="1"/>
  <c r="D16" i="1"/>
  <c r="G16" i="1" s="1"/>
  <c r="F15" i="1"/>
  <c r="E15" i="1"/>
  <c r="C15" i="1"/>
  <c r="G14" i="1"/>
  <c r="D14" i="1"/>
  <c r="D13" i="1"/>
  <c r="G13" i="1" s="1"/>
  <c r="F12" i="1"/>
  <c r="E12" i="1"/>
  <c r="C12" i="1"/>
  <c r="C10" i="1" s="1"/>
  <c r="E10" i="1"/>
  <c r="D40" i="1" l="1"/>
  <c r="G40" i="1" s="1"/>
  <c r="F35" i="1"/>
  <c r="F10" i="1"/>
  <c r="D12" i="1"/>
  <c r="D15" i="1"/>
  <c r="G15" i="1" s="1"/>
  <c r="D24" i="1"/>
  <c r="G24" i="1" s="1"/>
  <c r="D20" i="1"/>
  <c r="G20" i="1" s="1"/>
  <c r="G37" i="1"/>
  <c r="G45" i="1"/>
  <c r="G58" i="1"/>
  <c r="D35" i="1" l="1"/>
  <c r="G35" i="1" s="1"/>
  <c r="G12" i="1"/>
  <c r="D10" i="1"/>
  <c r="G10" i="1" s="1"/>
</calcChain>
</file>

<file path=xl/sharedStrings.xml><?xml version="1.0" encoding="utf-8"?>
<sst xmlns="http://schemas.openxmlformats.org/spreadsheetml/2006/main" count="127" uniqueCount="125">
  <si>
    <t>ВНИМАНИЕ! ВНЕСЕНИЕ ДОПОЛНИТЕЛЬНЫХ ФОРМУЛ, СТРОК И КОЛОНОК НЕ ДОПУСКАЕТСЯ!</t>
  </si>
  <si>
    <t xml:space="preserve">Администрация "Магинского ГП" 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</si>
  <si>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</si>
  <si>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</si>
  <si>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</si>
  <si>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</si>
  <si>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</si>
  <si>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</si>
  <si>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</si>
  <si>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</si>
  <si>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</si>
  <si>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</si>
  <si>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</si>
  <si>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</si>
  <si>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</si>
  <si>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</si>
  <si>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</si>
  <si>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</si>
  <si>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</si>
  <si>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</si>
  <si>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</si>
  <si>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</si>
  <si>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</si>
  <si>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</si>
  <si>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</si>
  <si>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</si>
  <si>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</si>
  <si>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</si>
  <si>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</si>
  <si>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</si>
  <si>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</si>
  <si>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</si>
  <si>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</si>
  <si>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</si>
  <si>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</si>
  <si>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</si>
  <si>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</si>
  <si>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</si>
  <si>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</si>
  <si>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</si>
  <si>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</si>
  <si>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>в том числе</t>
  </si>
  <si>
    <t>тыс. рублей</t>
  </si>
  <si>
    <t>Руководитель финансового органа</t>
  </si>
  <si>
    <t>А.В. Герасимова</t>
  </si>
  <si>
    <t>Главный бухгалтер</t>
  </si>
  <si>
    <t>К.Ю. Антипова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</si>
  <si>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</si>
  <si>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</si>
  <si>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</si>
  <si>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</si>
  <si>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Изменение  с 01.01.2020 по 01.01.2021</t>
  </si>
  <si>
    <t>(подпись)</t>
  </si>
  <si>
    <t>(расшифровка подписи)</t>
  </si>
  <si>
    <t>на 01.01.2020 (начало года)</t>
  </si>
  <si>
    <t>задолженность предыдущего года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</si>
  <si>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</si>
  <si>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</si>
  <si>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</si>
  <si>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</si>
  <si>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</si>
  <si>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</si>
  <si>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</si>
  <si>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</si>
  <si>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</si>
  <si>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</si>
  <si>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</si>
  <si>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</si>
  <si>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</si>
  <si>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</si>
  <si>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</si>
  <si>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</si>
  <si>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</si>
  <si>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</si>
  <si>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</si>
  <si>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</si>
  <si>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</si>
  <si>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</si>
  <si>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</si>
  <si>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</si>
  <si>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</si>
  <si>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</si>
  <si>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</si>
  <si>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</si>
  <si>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</si>
  <si>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</si>
  <si>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</si>
  <si>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</si>
  <si>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</si>
  <si>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</si>
  <si>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</si>
  <si>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</si>
  <si>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</si>
  <si>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</si>
  <si>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</si>
  <si>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</si>
  <si>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</si>
  <si>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</si>
  <si>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</si>
  <si>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</si>
  <si>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</si>
  <si>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</si>
  <si>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</si>
  <si>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</si>
  <si>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</si>
  <si>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</si>
  <si>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</si>
  <si>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</si>
  <si>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</si>
  <si>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</si>
  <si>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</si>
  <si>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</si>
  <si>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</si>
  <si>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</si>
  <si>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</si>
  <si>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</si>
  <si>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</si>
  <si>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</si>
  <si>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</si>
  <si>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</si>
  <si>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>Исполнитель:  Главный специалист отдела БУиО</t>
  </si>
  <si>
    <t>Николаева И.В. Телефон 8 (42135) 2-24-52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</si>
  <si>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заключенных с физ.лицами на оказание транспортных услуг)</t>
  </si>
  <si>
    <t>на 01.08.2020 (текущая дата)</t>
  </si>
  <si>
    <t>Справочная таблица к отчету об исполнении местного бюджета по состоянию на 01 августа 2020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</si>
</sst>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"/>
    <numFmt numFmtId="166" formatCode="#,##0.00000"/>
    <numFmt numFmtId="167" formatCode="0.0000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b/>
      <sz val="10"/>
      <name val="Times New Roman CYR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164" fontId="7" fillId="0" borderId="0" xfId="0" applyNumberFormat="1" applyFont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/>
    <xf numFmtId="0" fontId="7" fillId="0" borderId="0" xfId="0" applyFont="1" applyFill="1"/>
    <xf numFmtId="164" fontId="7" fillId="0" borderId="0" xfId="0" applyNumberFormat="1" applyFont="1" applyFill="1"/>
    <xf numFmtId="0" fontId="1" fillId="0" borderId="0" xfId="0" applyFont="1" applyFill="1" applyAlignment="1">
      <alignment horizontal="left"/>
    </xf>
    <xf numFmtId="0" fontId="12" fillId="0" borderId="0" xfId="0" applyFont="1" applyFill="1"/>
    <xf numFmtId="164" fontId="1" fillId="0" borderId="0" xfId="0" applyNumberFormat="1" applyFont="1" applyFill="1" applyBorder="1"/>
    <xf numFmtId="164" fontId="1" fillId="0" borderId="0" xfId="0" applyNumberFormat="1" applyFont="1" applyFill="1"/>
    <xf numFmtId="165" fontId="1" fillId="0" borderId="0" xfId="0" applyNumberFormat="1" applyFont="1" applyFill="1"/>
    <xf numFmtId="0" fontId="1" fillId="3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vertical="top" wrapText="1"/>
    </xf>
    <xf numFmtId="166" fontId="7" fillId="3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5" fillId="0" borderId="1" xfId="0" applyNumberFormat="1" applyFont="1" applyFill="1" applyBorder="1" applyAlignment="1">
      <alignment horizontal="center"/>
    </xf>
    <xf numFmtId="166" fontId="7" fillId="0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horizontal="left" vertical="top" wrapText="1" indent="1"/>
    </xf>
    <xf numFmtId="166" fontId="10" fillId="4" borderId="1" xfId="0" applyNumberFormat="1" applyFont="1" applyFill="1" applyBorder="1" applyAlignment="1">
      <alignment horizontal="right"/>
    </xf>
    <xf numFmtId="166" fontId="10" fillId="5" borderId="1" xfId="0" applyNumberFormat="1" applyFont="1" applyFill="1" applyBorder="1" applyAlignment="1">
      <alignment horizontal="right"/>
    </xf>
    <xf numFmtId="166" fontId="11" fillId="4" borderId="1" xfId="0" applyNumberFormat="1" applyFont="1" applyFill="1" applyBorder="1" applyAlignment="1">
      <alignment horizontal="right"/>
    </xf>
    <xf numFmtId="166" fontId="11" fillId="5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12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166" fontId="7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9" fillId="3" borderId="1" xfId="0" applyNumberFormat="1" applyFont="1" applyFill="1" applyBorder="1" applyAlignment="1">
      <alignment horizontal="right"/>
    </xf>
    <xf numFmtId="0" fontId="13" fillId="0" borderId="1" xfId="0" applyFont="1" applyFill="1" applyBorder="1" applyAlignment="1">
      <alignment wrapText="1"/>
    </xf>
    <xf numFmtId="167" fontId="9" fillId="3" borderId="0" xfId="0" applyNumberFormat="1" applyFont="1" applyFill="1" applyAlignment="1"/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3" fillId="0" borderId="0" xfId="0" applyFont="1"/>
    <xf numFmtId="0" fontId="13" fillId="0" borderId="6" xfId="0" applyFont="1" applyBorder="1"/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4"/>
  <sheetViews>
    <sheetView tabSelected="1" topLeftCell="A79" workbookViewId="0">
      <selection activeCell="B96" sqref="B96"/>
    </sheetView>
  </sheetViews>
  <sheetFormatPr defaultColWidth="8.85546875" defaultRowHeight="12.75" x14ac:dyDescent="0.2"/>
  <cols>
    <col min="1" max="1" width="6" style="2" customWidth="1"/>
    <col min="2" max="2" width="38.28515625" style="2" customWidth="1"/>
    <col min="3" max="3" width="9.7109375" style="2" customWidth="1"/>
    <col min="4" max="4" width="11.140625" style="2" customWidth="1"/>
    <col min="5" max="5" width="12.7109375" style="2" customWidth="1"/>
    <col min="6" max="6" width="13" style="2" customWidth="1"/>
    <col min="7" max="7" width="10.7109375" style="2" customWidth="1"/>
    <col min="8" max="8" width="11.85546875" style="2" customWidth="1"/>
    <col min="9" max="9" width="11.28515625" style="1" customWidth="1"/>
    <col min="10" max="10" width="10.42578125" style="1" customWidth="1"/>
    <col min="11" max="256" width="8.85546875" style="1"/>
    <col min="257" max="257" width="6" style="1" customWidth="1"/>
    <col min="258" max="258" width="38.28515625" style="1" customWidth="1"/>
    <col min="259" max="259" width="9.7109375" style="1" customWidth="1"/>
    <col min="260" max="262" width="11.140625" style="1" customWidth="1"/>
    <col min="263" max="263" width="10.7109375" style="1" customWidth="1"/>
    <col min="264" max="264" width="11.85546875" style="1" customWidth="1"/>
    <col min="265" max="265" width="11.28515625" style="1" customWidth="1"/>
    <col min="266" max="266" width="10.42578125" style="1" customWidth="1"/>
    <col min="267" max="512" width="8.85546875" style="1"/>
    <col min="513" max="513" width="6" style="1" customWidth="1"/>
    <col min="514" max="514" width="38.28515625" style="1" customWidth="1"/>
    <col min="515" max="515" width="9.7109375" style="1" customWidth="1"/>
    <col min="516" max="518" width="11.140625" style="1" customWidth="1"/>
    <col min="519" max="519" width="10.7109375" style="1" customWidth="1"/>
    <col min="520" max="520" width="11.85546875" style="1" customWidth="1"/>
    <col min="521" max="521" width="11.28515625" style="1" customWidth="1"/>
    <col min="522" max="522" width="10.42578125" style="1" customWidth="1"/>
    <col min="523" max="768" width="8.85546875" style="1"/>
    <col min="769" max="769" width="6" style="1" customWidth="1"/>
    <col min="770" max="770" width="38.28515625" style="1" customWidth="1"/>
    <col min="771" max="771" width="9.7109375" style="1" customWidth="1"/>
    <col min="772" max="774" width="11.140625" style="1" customWidth="1"/>
    <col min="775" max="775" width="10.7109375" style="1" customWidth="1"/>
    <col min="776" max="776" width="11.85546875" style="1" customWidth="1"/>
    <col min="777" max="777" width="11.28515625" style="1" customWidth="1"/>
    <col min="778" max="778" width="10.42578125" style="1" customWidth="1"/>
    <col min="779" max="1024" width="8.85546875" style="1"/>
    <col min="1025" max="1025" width="6" style="1" customWidth="1"/>
    <col min="1026" max="1026" width="38.28515625" style="1" customWidth="1"/>
    <col min="1027" max="1027" width="9.7109375" style="1" customWidth="1"/>
    <col min="1028" max="1030" width="11.140625" style="1" customWidth="1"/>
    <col min="1031" max="1031" width="10.7109375" style="1" customWidth="1"/>
    <col min="1032" max="1032" width="11.85546875" style="1" customWidth="1"/>
    <col min="1033" max="1033" width="11.28515625" style="1" customWidth="1"/>
    <col min="1034" max="1034" width="10.42578125" style="1" customWidth="1"/>
    <col min="1035" max="1280" width="8.85546875" style="1"/>
    <col min="1281" max="1281" width="6" style="1" customWidth="1"/>
    <col min="1282" max="1282" width="38.28515625" style="1" customWidth="1"/>
    <col min="1283" max="1283" width="9.7109375" style="1" customWidth="1"/>
    <col min="1284" max="1286" width="11.140625" style="1" customWidth="1"/>
    <col min="1287" max="1287" width="10.7109375" style="1" customWidth="1"/>
    <col min="1288" max="1288" width="11.85546875" style="1" customWidth="1"/>
    <col min="1289" max="1289" width="11.28515625" style="1" customWidth="1"/>
    <col min="1290" max="1290" width="10.42578125" style="1" customWidth="1"/>
    <col min="1291" max="1536" width="8.85546875" style="1"/>
    <col min="1537" max="1537" width="6" style="1" customWidth="1"/>
    <col min="1538" max="1538" width="38.28515625" style="1" customWidth="1"/>
    <col min="1539" max="1539" width="9.7109375" style="1" customWidth="1"/>
    <col min="1540" max="1542" width="11.140625" style="1" customWidth="1"/>
    <col min="1543" max="1543" width="10.7109375" style="1" customWidth="1"/>
    <col min="1544" max="1544" width="11.85546875" style="1" customWidth="1"/>
    <col min="1545" max="1545" width="11.28515625" style="1" customWidth="1"/>
    <col min="1546" max="1546" width="10.42578125" style="1" customWidth="1"/>
    <col min="1547" max="1792" width="8.85546875" style="1"/>
    <col min="1793" max="1793" width="6" style="1" customWidth="1"/>
    <col min="1794" max="1794" width="38.28515625" style="1" customWidth="1"/>
    <col min="1795" max="1795" width="9.7109375" style="1" customWidth="1"/>
    <col min="1796" max="1798" width="11.140625" style="1" customWidth="1"/>
    <col min="1799" max="1799" width="10.7109375" style="1" customWidth="1"/>
    <col min="1800" max="1800" width="11.85546875" style="1" customWidth="1"/>
    <col min="1801" max="1801" width="11.28515625" style="1" customWidth="1"/>
    <col min="1802" max="1802" width="10.42578125" style="1" customWidth="1"/>
    <col min="1803" max="2048" width="8.85546875" style="1"/>
    <col min="2049" max="2049" width="6" style="1" customWidth="1"/>
    <col min="2050" max="2050" width="38.28515625" style="1" customWidth="1"/>
    <col min="2051" max="2051" width="9.7109375" style="1" customWidth="1"/>
    <col min="2052" max="2054" width="11.140625" style="1" customWidth="1"/>
    <col min="2055" max="2055" width="10.7109375" style="1" customWidth="1"/>
    <col min="2056" max="2056" width="11.85546875" style="1" customWidth="1"/>
    <col min="2057" max="2057" width="11.28515625" style="1" customWidth="1"/>
    <col min="2058" max="2058" width="10.42578125" style="1" customWidth="1"/>
    <col min="2059" max="2304" width="8.85546875" style="1"/>
    <col min="2305" max="2305" width="6" style="1" customWidth="1"/>
    <col min="2306" max="2306" width="38.28515625" style="1" customWidth="1"/>
    <col min="2307" max="2307" width="9.7109375" style="1" customWidth="1"/>
    <col min="2308" max="2310" width="11.140625" style="1" customWidth="1"/>
    <col min="2311" max="2311" width="10.7109375" style="1" customWidth="1"/>
    <col min="2312" max="2312" width="11.85546875" style="1" customWidth="1"/>
    <col min="2313" max="2313" width="11.28515625" style="1" customWidth="1"/>
    <col min="2314" max="2314" width="10.42578125" style="1" customWidth="1"/>
    <col min="2315" max="2560" width="8.85546875" style="1"/>
    <col min="2561" max="2561" width="6" style="1" customWidth="1"/>
    <col min="2562" max="2562" width="38.28515625" style="1" customWidth="1"/>
    <col min="2563" max="2563" width="9.7109375" style="1" customWidth="1"/>
    <col min="2564" max="2566" width="11.140625" style="1" customWidth="1"/>
    <col min="2567" max="2567" width="10.7109375" style="1" customWidth="1"/>
    <col min="2568" max="2568" width="11.85546875" style="1" customWidth="1"/>
    <col min="2569" max="2569" width="11.28515625" style="1" customWidth="1"/>
    <col min="2570" max="2570" width="10.42578125" style="1" customWidth="1"/>
    <col min="2571" max="2816" width="8.85546875" style="1"/>
    <col min="2817" max="2817" width="6" style="1" customWidth="1"/>
    <col min="2818" max="2818" width="38.28515625" style="1" customWidth="1"/>
    <col min="2819" max="2819" width="9.7109375" style="1" customWidth="1"/>
    <col min="2820" max="2822" width="11.140625" style="1" customWidth="1"/>
    <col min="2823" max="2823" width="10.7109375" style="1" customWidth="1"/>
    <col min="2824" max="2824" width="11.85546875" style="1" customWidth="1"/>
    <col min="2825" max="2825" width="11.28515625" style="1" customWidth="1"/>
    <col min="2826" max="2826" width="10.42578125" style="1" customWidth="1"/>
    <col min="2827" max="3072" width="8.85546875" style="1"/>
    <col min="3073" max="3073" width="6" style="1" customWidth="1"/>
    <col min="3074" max="3074" width="38.28515625" style="1" customWidth="1"/>
    <col min="3075" max="3075" width="9.7109375" style="1" customWidth="1"/>
    <col min="3076" max="3078" width="11.140625" style="1" customWidth="1"/>
    <col min="3079" max="3079" width="10.7109375" style="1" customWidth="1"/>
    <col min="3080" max="3080" width="11.85546875" style="1" customWidth="1"/>
    <col min="3081" max="3081" width="11.28515625" style="1" customWidth="1"/>
    <col min="3082" max="3082" width="10.42578125" style="1" customWidth="1"/>
    <col min="3083" max="3328" width="8.85546875" style="1"/>
    <col min="3329" max="3329" width="6" style="1" customWidth="1"/>
    <col min="3330" max="3330" width="38.28515625" style="1" customWidth="1"/>
    <col min="3331" max="3331" width="9.7109375" style="1" customWidth="1"/>
    <col min="3332" max="3334" width="11.140625" style="1" customWidth="1"/>
    <col min="3335" max="3335" width="10.7109375" style="1" customWidth="1"/>
    <col min="3336" max="3336" width="11.85546875" style="1" customWidth="1"/>
    <col min="3337" max="3337" width="11.28515625" style="1" customWidth="1"/>
    <col min="3338" max="3338" width="10.42578125" style="1" customWidth="1"/>
    <col min="3339" max="3584" width="8.85546875" style="1"/>
    <col min="3585" max="3585" width="6" style="1" customWidth="1"/>
    <col min="3586" max="3586" width="38.28515625" style="1" customWidth="1"/>
    <col min="3587" max="3587" width="9.7109375" style="1" customWidth="1"/>
    <col min="3588" max="3590" width="11.140625" style="1" customWidth="1"/>
    <col min="3591" max="3591" width="10.7109375" style="1" customWidth="1"/>
    <col min="3592" max="3592" width="11.85546875" style="1" customWidth="1"/>
    <col min="3593" max="3593" width="11.28515625" style="1" customWidth="1"/>
    <col min="3594" max="3594" width="10.42578125" style="1" customWidth="1"/>
    <col min="3595" max="3840" width="8.85546875" style="1"/>
    <col min="3841" max="3841" width="6" style="1" customWidth="1"/>
    <col min="3842" max="3842" width="38.28515625" style="1" customWidth="1"/>
    <col min="3843" max="3843" width="9.7109375" style="1" customWidth="1"/>
    <col min="3844" max="3846" width="11.140625" style="1" customWidth="1"/>
    <col min="3847" max="3847" width="10.7109375" style="1" customWidth="1"/>
    <col min="3848" max="3848" width="11.85546875" style="1" customWidth="1"/>
    <col min="3849" max="3849" width="11.28515625" style="1" customWidth="1"/>
    <col min="3850" max="3850" width="10.42578125" style="1" customWidth="1"/>
    <col min="3851" max="4096" width="8.85546875" style="1"/>
    <col min="4097" max="4097" width="6" style="1" customWidth="1"/>
    <col min="4098" max="4098" width="38.28515625" style="1" customWidth="1"/>
    <col min="4099" max="4099" width="9.7109375" style="1" customWidth="1"/>
    <col min="4100" max="4102" width="11.140625" style="1" customWidth="1"/>
    <col min="4103" max="4103" width="10.7109375" style="1" customWidth="1"/>
    <col min="4104" max="4104" width="11.85546875" style="1" customWidth="1"/>
    <col min="4105" max="4105" width="11.28515625" style="1" customWidth="1"/>
    <col min="4106" max="4106" width="10.42578125" style="1" customWidth="1"/>
    <col min="4107" max="4352" width="8.85546875" style="1"/>
    <col min="4353" max="4353" width="6" style="1" customWidth="1"/>
    <col min="4354" max="4354" width="38.28515625" style="1" customWidth="1"/>
    <col min="4355" max="4355" width="9.7109375" style="1" customWidth="1"/>
    <col min="4356" max="4358" width="11.140625" style="1" customWidth="1"/>
    <col min="4359" max="4359" width="10.7109375" style="1" customWidth="1"/>
    <col min="4360" max="4360" width="11.85546875" style="1" customWidth="1"/>
    <col min="4361" max="4361" width="11.28515625" style="1" customWidth="1"/>
    <col min="4362" max="4362" width="10.42578125" style="1" customWidth="1"/>
    <col min="4363" max="4608" width="8.85546875" style="1"/>
    <col min="4609" max="4609" width="6" style="1" customWidth="1"/>
    <col min="4610" max="4610" width="38.28515625" style="1" customWidth="1"/>
    <col min="4611" max="4611" width="9.7109375" style="1" customWidth="1"/>
    <col min="4612" max="4614" width="11.140625" style="1" customWidth="1"/>
    <col min="4615" max="4615" width="10.7109375" style="1" customWidth="1"/>
    <col min="4616" max="4616" width="11.85546875" style="1" customWidth="1"/>
    <col min="4617" max="4617" width="11.28515625" style="1" customWidth="1"/>
    <col min="4618" max="4618" width="10.42578125" style="1" customWidth="1"/>
    <col min="4619" max="4864" width="8.85546875" style="1"/>
    <col min="4865" max="4865" width="6" style="1" customWidth="1"/>
    <col min="4866" max="4866" width="38.28515625" style="1" customWidth="1"/>
    <col min="4867" max="4867" width="9.7109375" style="1" customWidth="1"/>
    <col min="4868" max="4870" width="11.140625" style="1" customWidth="1"/>
    <col min="4871" max="4871" width="10.7109375" style="1" customWidth="1"/>
    <col min="4872" max="4872" width="11.85546875" style="1" customWidth="1"/>
    <col min="4873" max="4873" width="11.28515625" style="1" customWidth="1"/>
    <col min="4874" max="4874" width="10.42578125" style="1" customWidth="1"/>
    <col min="4875" max="5120" width="8.85546875" style="1"/>
    <col min="5121" max="5121" width="6" style="1" customWidth="1"/>
    <col min="5122" max="5122" width="38.28515625" style="1" customWidth="1"/>
    <col min="5123" max="5123" width="9.7109375" style="1" customWidth="1"/>
    <col min="5124" max="5126" width="11.140625" style="1" customWidth="1"/>
    <col min="5127" max="5127" width="10.7109375" style="1" customWidth="1"/>
    <col min="5128" max="5128" width="11.85546875" style="1" customWidth="1"/>
    <col min="5129" max="5129" width="11.28515625" style="1" customWidth="1"/>
    <col min="5130" max="5130" width="10.42578125" style="1" customWidth="1"/>
    <col min="5131" max="5376" width="8.85546875" style="1"/>
    <col min="5377" max="5377" width="6" style="1" customWidth="1"/>
    <col min="5378" max="5378" width="38.28515625" style="1" customWidth="1"/>
    <col min="5379" max="5379" width="9.7109375" style="1" customWidth="1"/>
    <col min="5380" max="5382" width="11.140625" style="1" customWidth="1"/>
    <col min="5383" max="5383" width="10.7109375" style="1" customWidth="1"/>
    <col min="5384" max="5384" width="11.85546875" style="1" customWidth="1"/>
    <col min="5385" max="5385" width="11.28515625" style="1" customWidth="1"/>
    <col min="5386" max="5386" width="10.42578125" style="1" customWidth="1"/>
    <col min="5387" max="5632" width="8.85546875" style="1"/>
    <col min="5633" max="5633" width="6" style="1" customWidth="1"/>
    <col min="5634" max="5634" width="38.28515625" style="1" customWidth="1"/>
    <col min="5635" max="5635" width="9.7109375" style="1" customWidth="1"/>
    <col min="5636" max="5638" width="11.140625" style="1" customWidth="1"/>
    <col min="5639" max="5639" width="10.7109375" style="1" customWidth="1"/>
    <col min="5640" max="5640" width="11.85546875" style="1" customWidth="1"/>
    <col min="5641" max="5641" width="11.28515625" style="1" customWidth="1"/>
    <col min="5642" max="5642" width="10.42578125" style="1" customWidth="1"/>
    <col min="5643" max="5888" width="8.85546875" style="1"/>
    <col min="5889" max="5889" width="6" style="1" customWidth="1"/>
    <col min="5890" max="5890" width="38.28515625" style="1" customWidth="1"/>
    <col min="5891" max="5891" width="9.7109375" style="1" customWidth="1"/>
    <col min="5892" max="5894" width="11.140625" style="1" customWidth="1"/>
    <col min="5895" max="5895" width="10.7109375" style="1" customWidth="1"/>
    <col min="5896" max="5896" width="11.85546875" style="1" customWidth="1"/>
    <col min="5897" max="5897" width="11.28515625" style="1" customWidth="1"/>
    <col min="5898" max="5898" width="10.42578125" style="1" customWidth="1"/>
    <col min="5899" max="6144" width="8.85546875" style="1"/>
    <col min="6145" max="6145" width="6" style="1" customWidth="1"/>
    <col min="6146" max="6146" width="38.28515625" style="1" customWidth="1"/>
    <col min="6147" max="6147" width="9.7109375" style="1" customWidth="1"/>
    <col min="6148" max="6150" width="11.140625" style="1" customWidth="1"/>
    <col min="6151" max="6151" width="10.7109375" style="1" customWidth="1"/>
    <col min="6152" max="6152" width="11.85546875" style="1" customWidth="1"/>
    <col min="6153" max="6153" width="11.28515625" style="1" customWidth="1"/>
    <col min="6154" max="6154" width="10.42578125" style="1" customWidth="1"/>
    <col min="6155" max="6400" width="8.85546875" style="1"/>
    <col min="6401" max="6401" width="6" style="1" customWidth="1"/>
    <col min="6402" max="6402" width="38.28515625" style="1" customWidth="1"/>
    <col min="6403" max="6403" width="9.7109375" style="1" customWidth="1"/>
    <col min="6404" max="6406" width="11.140625" style="1" customWidth="1"/>
    <col min="6407" max="6407" width="10.7109375" style="1" customWidth="1"/>
    <col min="6408" max="6408" width="11.85546875" style="1" customWidth="1"/>
    <col min="6409" max="6409" width="11.28515625" style="1" customWidth="1"/>
    <col min="6410" max="6410" width="10.42578125" style="1" customWidth="1"/>
    <col min="6411" max="6656" width="8.85546875" style="1"/>
    <col min="6657" max="6657" width="6" style="1" customWidth="1"/>
    <col min="6658" max="6658" width="38.28515625" style="1" customWidth="1"/>
    <col min="6659" max="6659" width="9.7109375" style="1" customWidth="1"/>
    <col min="6660" max="6662" width="11.140625" style="1" customWidth="1"/>
    <col min="6663" max="6663" width="10.7109375" style="1" customWidth="1"/>
    <col min="6664" max="6664" width="11.85546875" style="1" customWidth="1"/>
    <col min="6665" max="6665" width="11.28515625" style="1" customWidth="1"/>
    <col min="6666" max="6666" width="10.42578125" style="1" customWidth="1"/>
    <col min="6667" max="6912" width="8.85546875" style="1"/>
    <col min="6913" max="6913" width="6" style="1" customWidth="1"/>
    <col min="6914" max="6914" width="38.28515625" style="1" customWidth="1"/>
    <col min="6915" max="6915" width="9.7109375" style="1" customWidth="1"/>
    <col min="6916" max="6918" width="11.140625" style="1" customWidth="1"/>
    <col min="6919" max="6919" width="10.7109375" style="1" customWidth="1"/>
    <col min="6920" max="6920" width="11.85546875" style="1" customWidth="1"/>
    <col min="6921" max="6921" width="11.28515625" style="1" customWidth="1"/>
    <col min="6922" max="6922" width="10.42578125" style="1" customWidth="1"/>
    <col min="6923" max="7168" width="8.85546875" style="1"/>
    <col min="7169" max="7169" width="6" style="1" customWidth="1"/>
    <col min="7170" max="7170" width="38.28515625" style="1" customWidth="1"/>
    <col min="7171" max="7171" width="9.7109375" style="1" customWidth="1"/>
    <col min="7172" max="7174" width="11.140625" style="1" customWidth="1"/>
    <col min="7175" max="7175" width="10.7109375" style="1" customWidth="1"/>
    <col min="7176" max="7176" width="11.85546875" style="1" customWidth="1"/>
    <col min="7177" max="7177" width="11.28515625" style="1" customWidth="1"/>
    <col min="7178" max="7178" width="10.42578125" style="1" customWidth="1"/>
    <col min="7179" max="7424" width="8.85546875" style="1"/>
    <col min="7425" max="7425" width="6" style="1" customWidth="1"/>
    <col min="7426" max="7426" width="38.28515625" style="1" customWidth="1"/>
    <col min="7427" max="7427" width="9.7109375" style="1" customWidth="1"/>
    <col min="7428" max="7430" width="11.140625" style="1" customWidth="1"/>
    <col min="7431" max="7431" width="10.7109375" style="1" customWidth="1"/>
    <col min="7432" max="7432" width="11.85546875" style="1" customWidth="1"/>
    <col min="7433" max="7433" width="11.28515625" style="1" customWidth="1"/>
    <col min="7434" max="7434" width="10.42578125" style="1" customWidth="1"/>
    <col min="7435" max="7680" width="8.85546875" style="1"/>
    <col min="7681" max="7681" width="6" style="1" customWidth="1"/>
    <col min="7682" max="7682" width="38.28515625" style="1" customWidth="1"/>
    <col min="7683" max="7683" width="9.7109375" style="1" customWidth="1"/>
    <col min="7684" max="7686" width="11.140625" style="1" customWidth="1"/>
    <col min="7687" max="7687" width="10.7109375" style="1" customWidth="1"/>
    <col min="7688" max="7688" width="11.85546875" style="1" customWidth="1"/>
    <col min="7689" max="7689" width="11.28515625" style="1" customWidth="1"/>
    <col min="7690" max="7690" width="10.42578125" style="1" customWidth="1"/>
    <col min="7691" max="7936" width="8.85546875" style="1"/>
    <col min="7937" max="7937" width="6" style="1" customWidth="1"/>
    <col min="7938" max="7938" width="38.28515625" style="1" customWidth="1"/>
    <col min="7939" max="7939" width="9.7109375" style="1" customWidth="1"/>
    <col min="7940" max="7942" width="11.140625" style="1" customWidth="1"/>
    <col min="7943" max="7943" width="10.7109375" style="1" customWidth="1"/>
    <col min="7944" max="7944" width="11.85546875" style="1" customWidth="1"/>
    <col min="7945" max="7945" width="11.28515625" style="1" customWidth="1"/>
    <col min="7946" max="7946" width="10.42578125" style="1" customWidth="1"/>
    <col min="7947" max="8192" width="8.85546875" style="1"/>
    <col min="8193" max="8193" width="6" style="1" customWidth="1"/>
    <col min="8194" max="8194" width="38.28515625" style="1" customWidth="1"/>
    <col min="8195" max="8195" width="9.7109375" style="1" customWidth="1"/>
    <col min="8196" max="8198" width="11.140625" style="1" customWidth="1"/>
    <col min="8199" max="8199" width="10.7109375" style="1" customWidth="1"/>
    <col min="8200" max="8200" width="11.85546875" style="1" customWidth="1"/>
    <col min="8201" max="8201" width="11.28515625" style="1" customWidth="1"/>
    <col min="8202" max="8202" width="10.42578125" style="1" customWidth="1"/>
    <col min="8203" max="8448" width="8.85546875" style="1"/>
    <col min="8449" max="8449" width="6" style="1" customWidth="1"/>
    <col min="8450" max="8450" width="38.28515625" style="1" customWidth="1"/>
    <col min="8451" max="8451" width="9.7109375" style="1" customWidth="1"/>
    <col min="8452" max="8454" width="11.140625" style="1" customWidth="1"/>
    <col min="8455" max="8455" width="10.7109375" style="1" customWidth="1"/>
    <col min="8456" max="8456" width="11.85546875" style="1" customWidth="1"/>
    <col min="8457" max="8457" width="11.28515625" style="1" customWidth="1"/>
    <col min="8458" max="8458" width="10.42578125" style="1" customWidth="1"/>
    <col min="8459" max="8704" width="8.85546875" style="1"/>
    <col min="8705" max="8705" width="6" style="1" customWidth="1"/>
    <col min="8706" max="8706" width="38.28515625" style="1" customWidth="1"/>
    <col min="8707" max="8707" width="9.7109375" style="1" customWidth="1"/>
    <col min="8708" max="8710" width="11.140625" style="1" customWidth="1"/>
    <col min="8711" max="8711" width="10.7109375" style="1" customWidth="1"/>
    <col min="8712" max="8712" width="11.85546875" style="1" customWidth="1"/>
    <col min="8713" max="8713" width="11.28515625" style="1" customWidth="1"/>
    <col min="8714" max="8714" width="10.42578125" style="1" customWidth="1"/>
    <col min="8715" max="8960" width="8.85546875" style="1"/>
    <col min="8961" max="8961" width="6" style="1" customWidth="1"/>
    <col min="8962" max="8962" width="38.28515625" style="1" customWidth="1"/>
    <col min="8963" max="8963" width="9.7109375" style="1" customWidth="1"/>
    <col min="8964" max="8966" width="11.140625" style="1" customWidth="1"/>
    <col min="8967" max="8967" width="10.7109375" style="1" customWidth="1"/>
    <col min="8968" max="8968" width="11.85546875" style="1" customWidth="1"/>
    <col min="8969" max="8969" width="11.28515625" style="1" customWidth="1"/>
    <col min="8970" max="8970" width="10.42578125" style="1" customWidth="1"/>
    <col min="8971" max="9216" width="8.85546875" style="1"/>
    <col min="9217" max="9217" width="6" style="1" customWidth="1"/>
    <col min="9218" max="9218" width="38.28515625" style="1" customWidth="1"/>
    <col min="9219" max="9219" width="9.7109375" style="1" customWidth="1"/>
    <col min="9220" max="9222" width="11.140625" style="1" customWidth="1"/>
    <col min="9223" max="9223" width="10.7109375" style="1" customWidth="1"/>
    <col min="9224" max="9224" width="11.85546875" style="1" customWidth="1"/>
    <col min="9225" max="9225" width="11.28515625" style="1" customWidth="1"/>
    <col min="9226" max="9226" width="10.42578125" style="1" customWidth="1"/>
    <col min="9227" max="9472" width="8.85546875" style="1"/>
    <col min="9473" max="9473" width="6" style="1" customWidth="1"/>
    <col min="9474" max="9474" width="38.28515625" style="1" customWidth="1"/>
    <col min="9475" max="9475" width="9.7109375" style="1" customWidth="1"/>
    <col min="9476" max="9478" width="11.140625" style="1" customWidth="1"/>
    <col min="9479" max="9479" width="10.7109375" style="1" customWidth="1"/>
    <col min="9480" max="9480" width="11.85546875" style="1" customWidth="1"/>
    <col min="9481" max="9481" width="11.28515625" style="1" customWidth="1"/>
    <col min="9482" max="9482" width="10.42578125" style="1" customWidth="1"/>
    <col min="9483" max="9728" width="8.85546875" style="1"/>
    <col min="9729" max="9729" width="6" style="1" customWidth="1"/>
    <col min="9730" max="9730" width="38.28515625" style="1" customWidth="1"/>
    <col min="9731" max="9731" width="9.7109375" style="1" customWidth="1"/>
    <col min="9732" max="9734" width="11.140625" style="1" customWidth="1"/>
    <col min="9735" max="9735" width="10.7109375" style="1" customWidth="1"/>
    <col min="9736" max="9736" width="11.85546875" style="1" customWidth="1"/>
    <col min="9737" max="9737" width="11.28515625" style="1" customWidth="1"/>
    <col min="9738" max="9738" width="10.42578125" style="1" customWidth="1"/>
    <col min="9739" max="9984" width="8.85546875" style="1"/>
    <col min="9985" max="9985" width="6" style="1" customWidth="1"/>
    <col min="9986" max="9986" width="38.28515625" style="1" customWidth="1"/>
    <col min="9987" max="9987" width="9.7109375" style="1" customWidth="1"/>
    <col min="9988" max="9990" width="11.140625" style="1" customWidth="1"/>
    <col min="9991" max="9991" width="10.7109375" style="1" customWidth="1"/>
    <col min="9992" max="9992" width="11.85546875" style="1" customWidth="1"/>
    <col min="9993" max="9993" width="11.28515625" style="1" customWidth="1"/>
    <col min="9994" max="9994" width="10.42578125" style="1" customWidth="1"/>
    <col min="9995" max="10240" width="8.85546875" style="1"/>
    <col min="10241" max="10241" width="6" style="1" customWidth="1"/>
    <col min="10242" max="10242" width="38.28515625" style="1" customWidth="1"/>
    <col min="10243" max="10243" width="9.7109375" style="1" customWidth="1"/>
    <col min="10244" max="10246" width="11.140625" style="1" customWidth="1"/>
    <col min="10247" max="10247" width="10.7109375" style="1" customWidth="1"/>
    <col min="10248" max="10248" width="11.85546875" style="1" customWidth="1"/>
    <col min="10249" max="10249" width="11.28515625" style="1" customWidth="1"/>
    <col min="10250" max="10250" width="10.42578125" style="1" customWidth="1"/>
    <col min="10251" max="10496" width="8.85546875" style="1"/>
    <col min="10497" max="10497" width="6" style="1" customWidth="1"/>
    <col min="10498" max="10498" width="38.28515625" style="1" customWidth="1"/>
    <col min="10499" max="10499" width="9.7109375" style="1" customWidth="1"/>
    <col min="10500" max="10502" width="11.140625" style="1" customWidth="1"/>
    <col min="10503" max="10503" width="10.7109375" style="1" customWidth="1"/>
    <col min="10504" max="10504" width="11.85546875" style="1" customWidth="1"/>
    <col min="10505" max="10505" width="11.28515625" style="1" customWidth="1"/>
    <col min="10506" max="10506" width="10.42578125" style="1" customWidth="1"/>
    <col min="10507" max="10752" width="8.85546875" style="1"/>
    <col min="10753" max="10753" width="6" style="1" customWidth="1"/>
    <col min="10754" max="10754" width="38.28515625" style="1" customWidth="1"/>
    <col min="10755" max="10755" width="9.7109375" style="1" customWidth="1"/>
    <col min="10756" max="10758" width="11.140625" style="1" customWidth="1"/>
    <col min="10759" max="10759" width="10.7109375" style="1" customWidth="1"/>
    <col min="10760" max="10760" width="11.85546875" style="1" customWidth="1"/>
    <col min="10761" max="10761" width="11.28515625" style="1" customWidth="1"/>
    <col min="10762" max="10762" width="10.42578125" style="1" customWidth="1"/>
    <col min="10763" max="11008" width="8.85546875" style="1"/>
    <col min="11009" max="11009" width="6" style="1" customWidth="1"/>
    <col min="11010" max="11010" width="38.28515625" style="1" customWidth="1"/>
    <col min="11011" max="11011" width="9.7109375" style="1" customWidth="1"/>
    <col min="11012" max="11014" width="11.140625" style="1" customWidth="1"/>
    <col min="11015" max="11015" width="10.7109375" style="1" customWidth="1"/>
    <col min="11016" max="11016" width="11.85546875" style="1" customWidth="1"/>
    <col min="11017" max="11017" width="11.28515625" style="1" customWidth="1"/>
    <col min="11018" max="11018" width="10.42578125" style="1" customWidth="1"/>
    <col min="11019" max="11264" width="8.85546875" style="1"/>
    <col min="11265" max="11265" width="6" style="1" customWidth="1"/>
    <col min="11266" max="11266" width="38.28515625" style="1" customWidth="1"/>
    <col min="11267" max="11267" width="9.7109375" style="1" customWidth="1"/>
    <col min="11268" max="11270" width="11.140625" style="1" customWidth="1"/>
    <col min="11271" max="11271" width="10.7109375" style="1" customWidth="1"/>
    <col min="11272" max="11272" width="11.85546875" style="1" customWidth="1"/>
    <col min="11273" max="11273" width="11.28515625" style="1" customWidth="1"/>
    <col min="11274" max="11274" width="10.42578125" style="1" customWidth="1"/>
    <col min="11275" max="11520" width="8.85546875" style="1"/>
    <col min="11521" max="11521" width="6" style="1" customWidth="1"/>
    <col min="11522" max="11522" width="38.28515625" style="1" customWidth="1"/>
    <col min="11523" max="11523" width="9.7109375" style="1" customWidth="1"/>
    <col min="11524" max="11526" width="11.140625" style="1" customWidth="1"/>
    <col min="11527" max="11527" width="10.7109375" style="1" customWidth="1"/>
    <col min="11528" max="11528" width="11.85546875" style="1" customWidth="1"/>
    <col min="11529" max="11529" width="11.28515625" style="1" customWidth="1"/>
    <col min="11530" max="11530" width="10.42578125" style="1" customWidth="1"/>
    <col min="11531" max="11776" width="8.85546875" style="1"/>
    <col min="11777" max="11777" width="6" style="1" customWidth="1"/>
    <col min="11778" max="11778" width="38.28515625" style="1" customWidth="1"/>
    <col min="11779" max="11779" width="9.7109375" style="1" customWidth="1"/>
    <col min="11780" max="11782" width="11.140625" style="1" customWidth="1"/>
    <col min="11783" max="11783" width="10.7109375" style="1" customWidth="1"/>
    <col min="11784" max="11784" width="11.85546875" style="1" customWidth="1"/>
    <col min="11785" max="11785" width="11.28515625" style="1" customWidth="1"/>
    <col min="11786" max="11786" width="10.42578125" style="1" customWidth="1"/>
    <col min="11787" max="12032" width="8.85546875" style="1"/>
    <col min="12033" max="12033" width="6" style="1" customWidth="1"/>
    <col min="12034" max="12034" width="38.28515625" style="1" customWidth="1"/>
    <col min="12035" max="12035" width="9.7109375" style="1" customWidth="1"/>
    <col min="12036" max="12038" width="11.140625" style="1" customWidth="1"/>
    <col min="12039" max="12039" width="10.7109375" style="1" customWidth="1"/>
    <col min="12040" max="12040" width="11.85546875" style="1" customWidth="1"/>
    <col min="12041" max="12041" width="11.28515625" style="1" customWidth="1"/>
    <col min="12042" max="12042" width="10.42578125" style="1" customWidth="1"/>
    <col min="12043" max="12288" width="8.85546875" style="1"/>
    <col min="12289" max="12289" width="6" style="1" customWidth="1"/>
    <col min="12290" max="12290" width="38.28515625" style="1" customWidth="1"/>
    <col min="12291" max="12291" width="9.7109375" style="1" customWidth="1"/>
    <col min="12292" max="12294" width="11.140625" style="1" customWidth="1"/>
    <col min="12295" max="12295" width="10.7109375" style="1" customWidth="1"/>
    <col min="12296" max="12296" width="11.85546875" style="1" customWidth="1"/>
    <col min="12297" max="12297" width="11.28515625" style="1" customWidth="1"/>
    <col min="12298" max="12298" width="10.42578125" style="1" customWidth="1"/>
    <col min="12299" max="12544" width="8.85546875" style="1"/>
    <col min="12545" max="12545" width="6" style="1" customWidth="1"/>
    <col min="12546" max="12546" width="38.28515625" style="1" customWidth="1"/>
    <col min="12547" max="12547" width="9.7109375" style="1" customWidth="1"/>
    <col min="12548" max="12550" width="11.140625" style="1" customWidth="1"/>
    <col min="12551" max="12551" width="10.7109375" style="1" customWidth="1"/>
    <col min="12552" max="12552" width="11.85546875" style="1" customWidth="1"/>
    <col min="12553" max="12553" width="11.28515625" style="1" customWidth="1"/>
    <col min="12554" max="12554" width="10.42578125" style="1" customWidth="1"/>
    <col min="12555" max="12800" width="8.85546875" style="1"/>
    <col min="12801" max="12801" width="6" style="1" customWidth="1"/>
    <col min="12802" max="12802" width="38.28515625" style="1" customWidth="1"/>
    <col min="12803" max="12803" width="9.7109375" style="1" customWidth="1"/>
    <col min="12804" max="12806" width="11.140625" style="1" customWidth="1"/>
    <col min="12807" max="12807" width="10.7109375" style="1" customWidth="1"/>
    <col min="12808" max="12808" width="11.85546875" style="1" customWidth="1"/>
    <col min="12809" max="12809" width="11.28515625" style="1" customWidth="1"/>
    <col min="12810" max="12810" width="10.42578125" style="1" customWidth="1"/>
    <col min="12811" max="13056" width="8.85546875" style="1"/>
    <col min="13057" max="13057" width="6" style="1" customWidth="1"/>
    <col min="13058" max="13058" width="38.28515625" style="1" customWidth="1"/>
    <col min="13059" max="13059" width="9.7109375" style="1" customWidth="1"/>
    <col min="13060" max="13062" width="11.140625" style="1" customWidth="1"/>
    <col min="13063" max="13063" width="10.7109375" style="1" customWidth="1"/>
    <col min="13064" max="13064" width="11.85546875" style="1" customWidth="1"/>
    <col min="13065" max="13065" width="11.28515625" style="1" customWidth="1"/>
    <col min="13066" max="13066" width="10.42578125" style="1" customWidth="1"/>
    <col min="13067" max="13312" width="8.85546875" style="1"/>
    <col min="13313" max="13313" width="6" style="1" customWidth="1"/>
    <col min="13314" max="13314" width="38.28515625" style="1" customWidth="1"/>
    <col min="13315" max="13315" width="9.7109375" style="1" customWidth="1"/>
    <col min="13316" max="13318" width="11.140625" style="1" customWidth="1"/>
    <col min="13319" max="13319" width="10.7109375" style="1" customWidth="1"/>
    <col min="13320" max="13320" width="11.85546875" style="1" customWidth="1"/>
    <col min="13321" max="13321" width="11.28515625" style="1" customWidth="1"/>
    <col min="13322" max="13322" width="10.42578125" style="1" customWidth="1"/>
    <col min="13323" max="13568" width="8.85546875" style="1"/>
    <col min="13569" max="13569" width="6" style="1" customWidth="1"/>
    <col min="13570" max="13570" width="38.28515625" style="1" customWidth="1"/>
    <col min="13571" max="13571" width="9.7109375" style="1" customWidth="1"/>
    <col min="13572" max="13574" width="11.140625" style="1" customWidth="1"/>
    <col min="13575" max="13575" width="10.7109375" style="1" customWidth="1"/>
    <col min="13576" max="13576" width="11.85546875" style="1" customWidth="1"/>
    <col min="13577" max="13577" width="11.28515625" style="1" customWidth="1"/>
    <col min="13578" max="13578" width="10.42578125" style="1" customWidth="1"/>
    <col min="13579" max="13824" width="8.85546875" style="1"/>
    <col min="13825" max="13825" width="6" style="1" customWidth="1"/>
    <col min="13826" max="13826" width="38.28515625" style="1" customWidth="1"/>
    <col min="13827" max="13827" width="9.7109375" style="1" customWidth="1"/>
    <col min="13828" max="13830" width="11.140625" style="1" customWidth="1"/>
    <col min="13831" max="13831" width="10.7109375" style="1" customWidth="1"/>
    <col min="13832" max="13832" width="11.85546875" style="1" customWidth="1"/>
    <col min="13833" max="13833" width="11.28515625" style="1" customWidth="1"/>
    <col min="13834" max="13834" width="10.42578125" style="1" customWidth="1"/>
    <col min="13835" max="14080" width="8.85546875" style="1"/>
    <col min="14081" max="14081" width="6" style="1" customWidth="1"/>
    <col min="14082" max="14082" width="38.28515625" style="1" customWidth="1"/>
    <col min="14083" max="14083" width="9.7109375" style="1" customWidth="1"/>
    <col min="14084" max="14086" width="11.140625" style="1" customWidth="1"/>
    <col min="14087" max="14087" width="10.7109375" style="1" customWidth="1"/>
    <col min="14088" max="14088" width="11.85546875" style="1" customWidth="1"/>
    <col min="14089" max="14089" width="11.28515625" style="1" customWidth="1"/>
    <col min="14090" max="14090" width="10.42578125" style="1" customWidth="1"/>
    <col min="14091" max="14336" width="8.85546875" style="1"/>
    <col min="14337" max="14337" width="6" style="1" customWidth="1"/>
    <col min="14338" max="14338" width="38.28515625" style="1" customWidth="1"/>
    <col min="14339" max="14339" width="9.7109375" style="1" customWidth="1"/>
    <col min="14340" max="14342" width="11.140625" style="1" customWidth="1"/>
    <col min="14343" max="14343" width="10.7109375" style="1" customWidth="1"/>
    <col min="14344" max="14344" width="11.85546875" style="1" customWidth="1"/>
    <col min="14345" max="14345" width="11.28515625" style="1" customWidth="1"/>
    <col min="14346" max="14346" width="10.42578125" style="1" customWidth="1"/>
    <col min="14347" max="14592" width="8.85546875" style="1"/>
    <col min="14593" max="14593" width="6" style="1" customWidth="1"/>
    <col min="14594" max="14594" width="38.28515625" style="1" customWidth="1"/>
    <col min="14595" max="14595" width="9.7109375" style="1" customWidth="1"/>
    <col min="14596" max="14598" width="11.140625" style="1" customWidth="1"/>
    <col min="14599" max="14599" width="10.7109375" style="1" customWidth="1"/>
    <col min="14600" max="14600" width="11.85546875" style="1" customWidth="1"/>
    <col min="14601" max="14601" width="11.28515625" style="1" customWidth="1"/>
    <col min="14602" max="14602" width="10.42578125" style="1" customWidth="1"/>
    <col min="14603" max="14848" width="8.85546875" style="1"/>
    <col min="14849" max="14849" width="6" style="1" customWidth="1"/>
    <col min="14850" max="14850" width="38.28515625" style="1" customWidth="1"/>
    <col min="14851" max="14851" width="9.7109375" style="1" customWidth="1"/>
    <col min="14852" max="14854" width="11.140625" style="1" customWidth="1"/>
    <col min="14855" max="14855" width="10.7109375" style="1" customWidth="1"/>
    <col min="14856" max="14856" width="11.85546875" style="1" customWidth="1"/>
    <col min="14857" max="14857" width="11.28515625" style="1" customWidth="1"/>
    <col min="14858" max="14858" width="10.42578125" style="1" customWidth="1"/>
    <col min="14859" max="15104" width="8.85546875" style="1"/>
    <col min="15105" max="15105" width="6" style="1" customWidth="1"/>
    <col min="15106" max="15106" width="38.28515625" style="1" customWidth="1"/>
    <col min="15107" max="15107" width="9.7109375" style="1" customWidth="1"/>
    <col min="15108" max="15110" width="11.140625" style="1" customWidth="1"/>
    <col min="15111" max="15111" width="10.7109375" style="1" customWidth="1"/>
    <col min="15112" max="15112" width="11.85546875" style="1" customWidth="1"/>
    <col min="15113" max="15113" width="11.28515625" style="1" customWidth="1"/>
    <col min="15114" max="15114" width="10.42578125" style="1" customWidth="1"/>
    <col min="15115" max="15360" width="8.85546875" style="1"/>
    <col min="15361" max="15361" width="6" style="1" customWidth="1"/>
    <col min="15362" max="15362" width="38.28515625" style="1" customWidth="1"/>
    <col min="15363" max="15363" width="9.7109375" style="1" customWidth="1"/>
    <col min="15364" max="15366" width="11.140625" style="1" customWidth="1"/>
    <col min="15367" max="15367" width="10.7109375" style="1" customWidth="1"/>
    <col min="15368" max="15368" width="11.85546875" style="1" customWidth="1"/>
    <col min="15369" max="15369" width="11.28515625" style="1" customWidth="1"/>
    <col min="15370" max="15370" width="10.42578125" style="1" customWidth="1"/>
    <col min="15371" max="15616" width="8.85546875" style="1"/>
    <col min="15617" max="15617" width="6" style="1" customWidth="1"/>
    <col min="15618" max="15618" width="38.28515625" style="1" customWidth="1"/>
    <col min="15619" max="15619" width="9.7109375" style="1" customWidth="1"/>
    <col min="15620" max="15622" width="11.140625" style="1" customWidth="1"/>
    <col min="15623" max="15623" width="10.7109375" style="1" customWidth="1"/>
    <col min="15624" max="15624" width="11.85546875" style="1" customWidth="1"/>
    <col min="15625" max="15625" width="11.28515625" style="1" customWidth="1"/>
    <col min="15626" max="15626" width="10.42578125" style="1" customWidth="1"/>
    <col min="15627" max="15872" width="8.85546875" style="1"/>
    <col min="15873" max="15873" width="6" style="1" customWidth="1"/>
    <col min="15874" max="15874" width="38.28515625" style="1" customWidth="1"/>
    <col min="15875" max="15875" width="9.7109375" style="1" customWidth="1"/>
    <col min="15876" max="15878" width="11.140625" style="1" customWidth="1"/>
    <col min="15879" max="15879" width="10.7109375" style="1" customWidth="1"/>
    <col min="15880" max="15880" width="11.85546875" style="1" customWidth="1"/>
    <col min="15881" max="15881" width="11.28515625" style="1" customWidth="1"/>
    <col min="15882" max="15882" width="10.42578125" style="1" customWidth="1"/>
    <col min="15883" max="16128" width="8.85546875" style="1"/>
    <col min="16129" max="16129" width="6" style="1" customWidth="1"/>
    <col min="16130" max="16130" width="38.28515625" style="1" customWidth="1"/>
    <col min="16131" max="16131" width="9.7109375" style="1" customWidth="1"/>
    <col min="16132" max="16134" width="11.140625" style="1" customWidth="1"/>
    <col min="16135" max="16135" width="10.7109375" style="1" customWidth="1"/>
    <col min="16136" max="16136" width="11.85546875" style="1" customWidth="1"/>
    <col min="16137" max="16137" width="11.28515625" style="1" customWidth="1"/>
    <col min="16138" max="16138" width="10.42578125" style="1" customWidth="1"/>
    <col min="16139" max="16384" width="8.85546875" style="1"/>
  </cols>
  <sheetData>
    <row r="1" spans="1:11" ht="21.75" customHeight="1" x14ac:dyDescent="0.2">
      <c r="A1" s="62" t="s">
        <v>0</v>
      </c>
      <c r="B1" s="62"/>
      <c r="C1" s="62"/>
      <c r="D1" s="62"/>
      <c r="E1" s="62"/>
      <c r="F1" s="62"/>
      <c r="G1" s="62"/>
      <c r="H1" s="62"/>
    </row>
    <row r="2" spans="1:11" ht="15.75" x14ac:dyDescent="0.25">
      <c r="B2" s="63" t="s">
        <v>1</v>
      </c>
      <c r="C2" s="63"/>
      <c r="D2" s="63"/>
      <c r="E2" s="63"/>
      <c r="F2" s="63"/>
      <c r="G2" s="63"/>
      <c r="H2" s="63"/>
    </row>
    <row r="3" spans="1:11" x14ac:dyDescent="0.2">
      <c r="B3" s="3"/>
      <c r="C3" s="3"/>
      <c r="D3" s="3"/>
      <c r="E3" s="3"/>
      <c r="F3" s="3"/>
      <c r="G3" s="3"/>
      <c r="H3" s="3"/>
    </row>
    <row r="4" spans="1:11" ht="13.5" customHeight="1" x14ac:dyDescent="0.25">
      <c r="A4" s="64" t="s">
        <v>124</v>
      </c>
      <c r="B4" s="64"/>
      <c r="C4" s="65"/>
      <c r="D4" s="65"/>
      <c r="E4" s="65"/>
      <c r="F4" s="65"/>
      <c r="G4" s="65"/>
      <c r="H4" s="66"/>
    </row>
    <row r="5" spans="1:11" x14ac:dyDescent="0.2">
      <c r="A5" s="1"/>
      <c r="B5" s="67" t="s">
        <v>2</v>
      </c>
      <c r="C5" s="67"/>
      <c r="D5" s="67"/>
      <c r="E5" s="67"/>
      <c r="F5" s="67"/>
      <c r="G5" s="67"/>
      <c r="H5" s="67"/>
    </row>
    <row r="6" spans="1:11" x14ac:dyDescent="0.2">
      <c r="A6" s="1"/>
      <c r="B6" s="1"/>
      <c r="C6" s="1"/>
      <c r="D6" s="1"/>
      <c r="E6" s="1"/>
      <c r="F6" s="1"/>
      <c r="G6" s="1"/>
      <c r="H6" s="4" t="s">
        <v>42</v>
      </c>
    </row>
    <row r="7" spans="1:11" ht="52.9" customHeight="1" x14ac:dyDescent="0.2">
      <c r="A7" s="60" t="s">
        <v>3</v>
      </c>
      <c r="B7" s="60" t="s">
        <v>4</v>
      </c>
      <c r="C7" s="60" t="s">
        <v>54</v>
      </c>
      <c r="D7" s="68" t="s">
        <v>123</v>
      </c>
      <c r="E7" s="70" t="s">
        <v>41</v>
      </c>
      <c r="F7" s="71"/>
      <c r="G7" s="60" t="s">
        <v>51</v>
      </c>
      <c r="H7" s="60" t="s">
        <v>5</v>
      </c>
    </row>
    <row r="8" spans="1:11" ht="51" x14ac:dyDescent="0.2">
      <c r="A8" s="61"/>
      <c r="B8" s="61"/>
      <c r="C8" s="61"/>
      <c r="D8" s="69"/>
      <c r="E8" s="5" t="s">
        <v>55</v>
      </c>
      <c r="F8" s="5" t="s">
        <v>56</v>
      </c>
      <c r="G8" s="61"/>
      <c r="H8" s="61"/>
    </row>
    <row r="9" spans="1:11" s="7" customFormat="1" ht="15" customHeight="1" x14ac:dyDescent="0.25">
      <c r="A9" s="6">
        <v>1</v>
      </c>
      <c r="B9" s="6">
        <v>2</v>
      </c>
      <c r="C9" s="6">
        <v>3</v>
      </c>
      <c r="D9" s="6" t="s">
        <v>57</v>
      </c>
      <c r="E9" s="6">
        <v>5</v>
      </c>
      <c r="F9" s="6">
        <v>6</v>
      </c>
      <c r="G9" s="6" t="s">
        <v>58</v>
      </c>
      <c r="H9" s="6">
        <v>8</v>
      </c>
    </row>
    <row r="10" spans="1:11" s="12" customFormat="1" ht="25.5" x14ac:dyDescent="0.15">
      <c r="A10" s="21"/>
      <c r="B10" s="22" t="s">
        <v>6</v>
      </c>
      <c r="C10" s="23">
        <f>C12+C15+C19+C20+C23+C24+C28+C34+C35+C41+C42+C43+C47+C48+C49+C50+C55+C56+C64+C65+C66+C67+C71+C72</f>
        <v>2303.951</v>
      </c>
      <c r="D10" s="23">
        <f>D12+D15+D19+D20+D23+D24+D28+D34+D35+D41+D42+D43+D47+D48+D49+D50+D55+D56+D64+D65+D66+D67+D71+D72</f>
        <v>2303.9490000000001</v>
      </c>
      <c r="E10" s="23">
        <f>E12+E15+E19+E20+E23+E24+E28+E34+E35+E41+E42+E43+E47+E48+E49+E50+E55+E56+E64+E65+E66+E67+E71+E72</f>
        <v>2303.9490000000001</v>
      </c>
      <c r="F10" s="23">
        <f>F12+F15+F19+F20+F23+F24+F28+F34+F35+F41+F42+F43+F47+F48+F49+F50+F55+F56+F64+F65+F66+F67+F71+F72</f>
        <v>0</v>
      </c>
      <c r="G10" s="23">
        <f>D10-C10</f>
        <v>-1.9999999999527063E-3</v>
      </c>
      <c r="H10" s="24"/>
      <c r="I10" s="9"/>
      <c r="J10" s="10"/>
      <c r="K10" s="11"/>
    </row>
    <row r="11" spans="1:11" s="7" customFormat="1" x14ac:dyDescent="0.15">
      <c r="A11" s="25"/>
      <c r="B11" s="26" t="s">
        <v>7</v>
      </c>
      <c r="C11" s="27"/>
      <c r="D11" s="27"/>
      <c r="E11" s="27"/>
      <c r="F11" s="27"/>
      <c r="G11" s="28"/>
      <c r="H11" s="29"/>
      <c r="J11" s="10"/>
    </row>
    <row r="12" spans="1:11" s="13" customFormat="1" x14ac:dyDescent="0.2">
      <c r="A12" s="30">
        <v>211</v>
      </c>
      <c r="B12" s="22" t="s">
        <v>8</v>
      </c>
      <c r="C12" s="23">
        <f>C13+C14</f>
        <v>0</v>
      </c>
      <c r="D12" s="23">
        <f>D13+D14</f>
        <v>0</v>
      </c>
      <c r="E12" s="23">
        <f>E13+E14</f>
        <v>0</v>
      </c>
      <c r="F12" s="23">
        <f>F13+F14</f>
        <v>0</v>
      </c>
      <c r="G12" s="23">
        <f t="shared" ref="G12:G75" si="0">D12-C12</f>
        <v>0</v>
      </c>
      <c r="H12" s="31"/>
      <c r="J12" s="10"/>
    </row>
    <row r="13" spans="1:11" s="14" customFormat="1" ht="25.5" x14ac:dyDescent="0.2">
      <c r="A13" s="32" t="s">
        <v>59</v>
      </c>
      <c r="B13" s="33" t="s">
        <v>60</v>
      </c>
      <c r="C13" s="34"/>
      <c r="D13" s="35">
        <f>E13+F13</f>
        <v>0</v>
      </c>
      <c r="E13" s="34"/>
      <c r="F13" s="34"/>
      <c r="G13" s="35">
        <f t="shared" si="0"/>
        <v>0</v>
      </c>
      <c r="H13" s="31"/>
      <c r="J13" s="10"/>
      <c r="K13" s="15"/>
    </row>
    <row r="14" spans="1:11" ht="25.5" x14ac:dyDescent="0.2">
      <c r="A14" s="32" t="s">
        <v>61</v>
      </c>
      <c r="B14" s="33" t="s">
        <v>62</v>
      </c>
      <c r="C14" s="34"/>
      <c r="D14" s="35">
        <f>E14+F14</f>
        <v>0</v>
      </c>
      <c r="E14" s="34"/>
      <c r="F14" s="34"/>
      <c r="G14" s="35">
        <f t="shared" si="0"/>
        <v>0</v>
      </c>
      <c r="H14" s="31"/>
      <c r="J14" s="10"/>
    </row>
    <row r="15" spans="1:11" ht="25.5" x14ac:dyDescent="0.2">
      <c r="A15" s="30">
        <v>212</v>
      </c>
      <c r="B15" s="22" t="s">
        <v>63</v>
      </c>
      <c r="C15" s="23">
        <f>SUM(C16:C18)</f>
        <v>0</v>
      </c>
      <c r="D15" s="23">
        <f>SUM(D16:D18)</f>
        <v>0</v>
      </c>
      <c r="E15" s="23">
        <f>SUM(E16:E18)</f>
        <v>0</v>
      </c>
      <c r="F15" s="23">
        <f>SUM(F16:F18)</f>
        <v>0</v>
      </c>
      <c r="G15" s="23">
        <f t="shared" si="0"/>
        <v>0</v>
      </c>
      <c r="H15" s="8"/>
      <c r="J15" s="10"/>
    </row>
    <row r="16" spans="1:11" ht="25.5" x14ac:dyDescent="0.2">
      <c r="A16" s="32" t="s">
        <v>9</v>
      </c>
      <c r="B16" s="33" t="s">
        <v>64</v>
      </c>
      <c r="C16" s="36"/>
      <c r="D16" s="37">
        <f>E16+F16</f>
        <v>0</v>
      </c>
      <c r="E16" s="36"/>
      <c r="F16" s="36"/>
      <c r="G16" s="35">
        <f t="shared" si="0"/>
        <v>0</v>
      </c>
      <c r="H16" s="38"/>
      <c r="J16" s="10"/>
    </row>
    <row r="17" spans="1:10" x14ac:dyDescent="0.2">
      <c r="A17" s="32" t="s">
        <v>11</v>
      </c>
      <c r="B17" s="33" t="s">
        <v>10</v>
      </c>
      <c r="C17" s="36"/>
      <c r="D17" s="37">
        <f>E17+F17</f>
        <v>0</v>
      </c>
      <c r="E17" s="36"/>
      <c r="F17" s="36"/>
      <c r="G17" s="35">
        <f t="shared" si="0"/>
        <v>0</v>
      </c>
      <c r="H17" s="38"/>
      <c r="J17" s="10"/>
    </row>
    <row r="18" spans="1:10" x14ac:dyDescent="0.2">
      <c r="A18" s="32" t="s">
        <v>65</v>
      </c>
      <c r="B18" s="33" t="s">
        <v>66</v>
      </c>
      <c r="C18" s="36"/>
      <c r="D18" s="37">
        <f>E18+F18</f>
        <v>0</v>
      </c>
      <c r="E18" s="36"/>
      <c r="F18" s="36"/>
      <c r="G18" s="35">
        <f t="shared" si="0"/>
        <v>0</v>
      </c>
      <c r="H18" s="38"/>
      <c r="J18" s="10"/>
    </row>
    <row r="19" spans="1:10" ht="13.5" customHeight="1" x14ac:dyDescent="0.2">
      <c r="A19" s="30">
        <v>213</v>
      </c>
      <c r="B19" s="22" t="s">
        <v>67</v>
      </c>
      <c r="C19" s="23"/>
      <c r="D19" s="23">
        <f>E19+F19</f>
        <v>0</v>
      </c>
      <c r="E19" s="23"/>
      <c r="F19" s="23"/>
      <c r="G19" s="23">
        <f t="shared" si="0"/>
        <v>0</v>
      </c>
      <c r="H19" s="31"/>
      <c r="J19" s="10"/>
    </row>
    <row r="20" spans="1:10" ht="25.5" x14ac:dyDescent="0.2">
      <c r="A20" s="30">
        <v>214</v>
      </c>
      <c r="B20" s="22" t="s">
        <v>68</v>
      </c>
      <c r="C20" s="23">
        <f>C21+C22</f>
        <v>0</v>
      </c>
      <c r="D20" s="23">
        <f>D21+D22</f>
        <v>0</v>
      </c>
      <c r="E20" s="23">
        <f>E21+E22</f>
        <v>0</v>
      </c>
      <c r="F20" s="23">
        <f>F21+F22</f>
        <v>0</v>
      </c>
      <c r="G20" s="23">
        <f t="shared" si="0"/>
        <v>0</v>
      </c>
      <c r="H20" s="31"/>
      <c r="J20" s="10"/>
    </row>
    <row r="21" spans="1:10" s="13" customFormat="1" ht="25.5" x14ac:dyDescent="0.2">
      <c r="A21" s="39" t="s">
        <v>69</v>
      </c>
      <c r="B21" s="33" t="s">
        <v>70</v>
      </c>
      <c r="C21" s="34"/>
      <c r="D21" s="35">
        <f>E21+F21</f>
        <v>0</v>
      </c>
      <c r="E21" s="34"/>
      <c r="F21" s="34"/>
      <c r="G21" s="35">
        <f t="shared" si="0"/>
        <v>0</v>
      </c>
      <c r="H21" s="31"/>
      <c r="J21" s="10"/>
    </row>
    <row r="22" spans="1:10" s="16" customFormat="1" x14ac:dyDescent="0.2">
      <c r="A22" s="39" t="s">
        <v>71</v>
      </c>
      <c r="B22" s="33" t="s">
        <v>72</v>
      </c>
      <c r="C22" s="34"/>
      <c r="D22" s="35">
        <f>E22+F22</f>
        <v>0</v>
      </c>
      <c r="E22" s="34"/>
      <c r="F22" s="34"/>
      <c r="G22" s="35">
        <f t="shared" si="0"/>
        <v>0</v>
      </c>
      <c r="H22" s="31"/>
      <c r="J22" s="10"/>
    </row>
    <row r="23" spans="1:10" s="13" customFormat="1" x14ac:dyDescent="0.2">
      <c r="A23" s="30">
        <v>221</v>
      </c>
      <c r="B23" s="40" t="s">
        <v>12</v>
      </c>
      <c r="C23" s="23"/>
      <c r="D23" s="23">
        <f>E23+F23</f>
        <v>0</v>
      </c>
      <c r="E23" s="23"/>
      <c r="F23" s="23"/>
      <c r="G23" s="23">
        <f t="shared" si="0"/>
        <v>0</v>
      </c>
      <c r="H23" s="41"/>
      <c r="J23" s="10"/>
    </row>
    <row r="24" spans="1:10" x14ac:dyDescent="0.2">
      <c r="A24" s="30">
        <v>222</v>
      </c>
      <c r="B24" s="40" t="s">
        <v>13</v>
      </c>
      <c r="C24" s="23">
        <f>C25+C26+C27</f>
        <v>0</v>
      </c>
      <c r="D24" s="23">
        <f>D25+D26+D27</f>
        <v>0</v>
      </c>
      <c r="E24" s="23">
        <f>E25+E26+E27</f>
        <v>0</v>
      </c>
      <c r="F24" s="23">
        <f>F25+F26+F27</f>
        <v>0</v>
      </c>
      <c r="G24" s="23">
        <f t="shared" si="0"/>
        <v>0</v>
      </c>
      <c r="H24" s="31"/>
      <c r="J24" s="10"/>
    </row>
    <row r="25" spans="1:10" ht="63.75" x14ac:dyDescent="0.2">
      <c r="A25" s="32" t="s">
        <v>14</v>
      </c>
      <c r="B25" s="33" t="s">
        <v>73</v>
      </c>
      <c r="C25" s="36"/>
      <c r="D25" s="35">
        <f>E25+F25</f>
        <v>0</v>
      </c>
      <c r="E25" s="34"/>
      <c r="F25" s="34"/>
      <c r="G25" s="35">
        <f t="shared" si="0"/>
        <v>0</v>
      </c>
      <c r="H25" s="38"/>
      <c r="J25" s="10"/>
    </row>
    <row r="26" spans="1:10" ht="38.25" x14ac:dyDescent="0.2">
      <c r="A26" s="32" t="s">
        <v>15</v>
      </c>
      <c r="B26" s="33" t="s">
        <v>74</v>
      </c>
      <c r="C26" s="36"/>
      <c r="D26" s="35">
        <f>E26+F26</f>
        <v>0</v>
      </c>
      <c r="E26" s="34"/>
      <c r="F26" s="34"/>
      <c r="G26" s="35">
        <f t="shared" si="0"/>
        <v>0</v>
      </c>
      <c r="H26" s="38"/>
      <c r="J26" s="10"/>
    </row>
    <row r="27" spans="1:10" s="13" customFormat="1" ht="102" x14ac:dyDescent="0.2">
      <c r="A27" s="32" t="s">
        <v>75</v>
      </c>
      <c r="B27" s="33" t="s">
        <v>122</v>
      </c>
      <c r="C27" s="36"/>
      <c r="D27" s="35">
        <f>E27+F27</f>
        <v>0</v>
      </c>
      <c r="E27" s="34"/>
      <c r="F27" s="34"/>
      <c r="G27" s="35">
        <f t="shared" si="0"/>
        <v>0</v>
      </c>
      <c r="H27" s="38"/>
      <c r="J27" s="10"/>
    </row>
    <row r="28" spans="1:10" s="17" customFormat="1" x14ac:dyDescent="0.2">
      <c r="A28" s="30">
        <v>223</v>
      </c>
      <c r="B28" s="40" t="s">
        <v>16</v>
      </c>
      <c r="C28" s="23">
        <f>C29+C33</f>
        <v>0</v>
      </c>
      <c r="D28" s="23">
        <f>D29+D33</f>
        <v>0</v>
      </c>
      <c r="E28" s="23">
        <f>E29+E33</f>
        <v>0</v>
      </c>
      <c r="F28" s="23">
        <f>F29+F33</f>
        <v>0</v>
      </c>
      <c r="G28" s="23">
        <f t="shared" si="0"/>
        <v>0</v>
      </c>
      <c r="H28" s="31"/>
      <c r="J28" s="10"/>
    </row>
    <row r="29" spans="1:10" s="17" customFormat="1" ht="103.5" customHeight="1" x14ac:dyDescent="0.2">
      <c r="A29" s="32" t="s">
        <v>17</v>
      </c>
      <c r="B29" s="33" t="s">
        <v>76</v>
      </c>
      <c r="C29" s="36">
        <f>C30+C31+C32</f>
        <v>0</v>
      </c>
      <c r="D29" s="37">
        <f>D30+D31+D32</f>
        <v>0</v>
      </c>
      <c r="E29" s="36">
        <f>E30+E31+E32</f>
        <v>0</v>
      </c>
      <c r="F29" s="36">
        <f>F30+F31+F32</f>
        <v>0</v>
      </c>
      <c r="G29" s="35">
        <f t="shared" si="0"/>
        <v>0</v>
      </c>
      <c r="H29" s="42"/>
      <c r="J29" s="10"/>
    </row>
    <row r="30" spans="1:10" s="17" customFormat="1" ht="21.75" customHeight="1" x14ac:dyDescent="0.2">
      <c r="A30" s="32" t="s">
        <v>18</v>
      </c>
      <c r="B30" s="43" t="s">
        <v>19</v>
      </c>
      <c r="C30" s="36"/>
      <c r="D30" s="37">
        <f>E30+F30</f>
        <v>0</v>
      </c>
      <c r="E30" s="36"/>
      <c r="F30" s="36"/>
      <c r="G30" s="35">
        <f t="shared" si="0"/>
        <v>0</v>
      </c>
      <c r="H30" s="42"/>
      <c r="J30" s="10"/>
    </row>
    <row r="31" spans="1:10" s="17" customFormat="1" ht="33" customHeight="1" x14ac:dyDescent="0.2">
      <c r="A31" s="32" t="s">
        <v>20</v>
      </c>
      <c r="B31" s="43" t="s">
        <v>21</v>
      </c>
      <c r="C31" s="36"/>
      <c r="D31" s="37">
        <f>E31+F31</f>
        <v>0</v>
      </c>
      <c r="E31" s="36"/>
      <c r="F31" s="36"/>
      <c r="G31" s="35">
        <f t="shared" si="0"/>
        <v>0</v>
      </c>
      <c r="H31" s="42"/>
      <c r="J31" s="10"/>
    </row>
    <row r="32" spans="1:10" s="13" customFormat="1" ht="18" customHeight="1" x14ac:dyDescent="0.2">
      <c r="A32" s="32" t="s">
        <v>77</v>
      </c>
      <c r="B32" s="43" t="s">
        <v>78</v>
      </c>
      <c r="C32" s="36"/>
      <c r="D32" s="37">
        <f>E32+F32</f>
        <v>0</v>
      </c>
      <c r="E32" s="36"/>
      <c r="F32" s="36"/>
      <c r="G32" s="35"/>
      <c r="H32" s="42"/>
      <c r="J32" s="10"/>
    </row>
    <row r="33" spans="1:11" s="13" customFormat="1" ht="38.25" x14ac:dyDescent="0.2">
      <c r="A33" s="44" t="s">
        <v>79</v>
      </c>
      <c r="B33" s="45" t="s">
        <v>80</v>
      </c>
      <c r="C33" s="36"/>
      <c r="D33" s="37">
        <f>E33+F33</f>
        <v>0</v>
      </c>
      <c r="E33" s="36"/>
      <c r="F33" s="36"/>
      <c r="G33" s="35">
        <f t="shared" si="0"/>
        <v>0</v>
      </c>
      <c r="H33" s="42"/>
      <c r="J33" s="10"/>
      <c r="K33" s="18"/>
    </row>
    <row r="34" spans="1:11" s="17" customFormat="1" ht="21.75" customHeight="1" x14ac:dyDescent="0.2">
      <c r="A34" s="30">
        <v>224</v>
      </c>
      <c r="B34" s="40" t="s">
        <v>81</v>
      </c>
      <c r="C34" s="23"/>
      <c r="D34" s="23">
        <f>E34+F34</f>
        <v>0</v>
      </c>
      <c r="E34" s="23"/>
      <c r="F34" s="23"/>
      <c r="G34" s="23">
        <f t="shared" si="0"/>
        <v>0</v>
      </c>
      <c r="H34" s="31"/>
      <c r="J34" s="10"/>
    </row>
    <row r="35" spans="1:11" s="17" customFormat="1" ht="23.25" customHeight="1" x14ac:dyDescent="0.2">
      <c r="A35" s="30">
        <v>225</v>
      </c>
      <c r="B35" s="40" t="s">
        <v>82</v>
      </c>
      <c r="C35" s="23">
        <f>SUM(C36:C40)</f>
        <v>2303.951</v>
      </c>
      <c r="D35" s="23">
        <f>SUM(D36:D40)</f>
        <v>2303.9490000000001</v>
      </c>
      <c r="E35" s="23">
        <f>SUM(E36:E40)</f>
        <v>2303.9490000000001</v>
      </c>
      <c r="F35" s="23">
        <f>SUM(F36:F40)</f>
        <v>0</v>
      </c>
      <c r="G35" s="23">
        <f t="shared" si="0"/>
        <v>-1.9999999999527063E-3</v>
      </c>
      <c r="H35" s="31"/>
      <c r="J35" s="10"/>
    </row>
    <row r="36" spans="1:11" s="17" customFormat="1" ht="25.5" x14ac:dyDescent="0.2">
      <c r="A36" s="32" t="s">
        <v>22</v>
      </c>
      <c r="B36" s="33" t="s">
        <v>23</v>
      </c>
      <c r="C36" s="36"/>
      <c r="D36" s="37">
        <f t="shared" ref="D36:D42" si="1">E36+F36</f>
        <v>0</v>
      </c>
      <c r="E36" s="36"/>
      <c r="F36" s="36"/>
      <c r="G36" s="35">
        <f t="shared" si="0"/>
        <v>0</v>
      </c>
      <c r="H36" s="42"/>
      <c r="J36" s="10"/>
    </row>
    <row r="37" spans="1:11" s="17" customFormat="1" ht="25.5" x14ac:dyDescent="0.2">
      <c r="A37" s="32" t="s">
        <v>24</v>
      </c>
      <c r="B37" s="33" t="s">
        <v>25</v>
      </c>
      <c r="C37" s="36"/>
      <c r="D37" s="37">
        <f t="shared" si="1"/>
        <v>0</v>
      </c>
      <c r="E37" s="36"/>
      <c r="F37" s="36"/>
      <c r="G37" s="35">
        <f t="shared" si="0"/>
        <v>0</v>
      </c>
      <c r="H37" s="42"/>
      <c r="J37" s="10"/>
    </row>
    <row r="38" spans="1:11" s="17" customFormat="1" ht="25.5" x14ac:dyDescent="0.2">
      <c r="A38" s="32" t="s">
        <v>83</v>
      </c>
      <c r="B38" s="33" t="s">
        <v>26</v>
      </c>
      <c r="C38" s="36"/>
      <c r="D38" s="37">
        <f t="shared" si="1"/>
        <v>0</v>
      </c>
      <c r="E38" s="36"/>
      <c r="F38" s="36"/>
      <c r="G38" s="35">
        <f t="shared" si="0"/>
        <v>0</v>
      </c>
      <c r="H38" s="42"/>
      <c r="J38" s="10"/>
    </row>
    <row r="39" spans="1:11" s="13" customFormat="1" x14ac:dyDescent="0.2">
      <c r="A39" s="32" t="s">
        <v>84</v>
      </c>
      <c r="B39" s="33" t="s">
        <v>27</v>
      </c>
      <c r="C39" s="36"/>
      <c r="D39" s="37">
        <f t="shared" si="1"/>
        <v>0</v>
      </c>
      <c r="E39" s="36"/>
      <c r="F39" s="36"/>
      <c r="G39" s="35">
        <f t="shared" si="0"/>
        <v>0</v>
      </c>
      <c r="H39" s="42"/>
      <c r="J39" s="10"/>
    </row>
    <row r="40" spans="1:11" s="13" customFormat="1" ht="25.5" x14ac:dyDescent="0.2">
      <c r="A40" s="32" t="s">
        <v>85</v>
      </c>
      <c r="B40" s="33" t="s">
        <v>28</v>
      </c>
      <c r="C40" s="36">
        <v>2303.951</v>
      </c>
      <c r="D40" s="37">
        <f t="shared" si="1"/>
        <v>2303.9490000000001</v>
      </c>
      <c r="E40" s="23">
        <v>2303.9490000000001</v>
      </c>
      <c r="F40" s="23">
        <f>SUM(F41:F45)</f>
        <v>0</v>
      </c>
      <c r="G40" s="35">
        <f t="shared" si="0"/>
        <v>-1.9999999999527063E-3</v>
      </c>
      <c r="H40" s="42"/>
      <c r="J40" s="10"/>
    </row>
    <row r="41" spans="1:11" s="13" customFormat="1" ht="25.5" x14ac:dyDescent="0.2">
      <c r="A41" s="30">
        <v>226</v>
      </c>
      <c r="B41" s="40" t="s">
        <v>29</v>
      </c>
      <c r="C41" s="23"/>
      <c r="D41" s="23">
        <f t="shared" si="1"/>
        <v>0</v>
      </c>
      <c r="E41" s="23"/>
      <c r="F41" s="23"/>
      <c r="G41" s="23">
        <f t="shared" si="0"/>
        <v>0</v>
      </c>
      <c r="H41" s="31"/>
      <c r="J41" s="10"/>
    </row>
    <row r="42" spans="1:11" x14ac:dyDescent="0.2">
      <c r="A42" s="30">
        <v>227</v>
      </c>
      <c r="B42" s="40" t="s">
        <v>86</v>
      </c>
      <c r="C42" s="23"/>
      <c r="D42" s="23">
        <f t="shared" si="1"/>
        <v>0</v>
      </c>
      <c r="E42" s="23"/>
      <c r="F42" s="23"/>
      <c r="G42" s="23">
        <f t="shared" si="0"/>
        <v>0</v>
      </c>
      <c r="H42" s="31"/>
      <c r="J42" s="10"/>
    </row>
    <row r="43" spans="1:11" ht="25.5" x14ac:dyDescent="0.2">
      <c r="A43" s="30">
        <v>228</v>
      </c>
      <c r="B43" s="40" t="s">
        <v>87</v>
      </c>
      <c r="C43" s="23">
        <f>SUM(C44:C46)</f>
        <v>0</v>
      </c>
      <c r="D43" s="23">
        <f>SUM(D44:D46)</f>
        <v>0</v>
      </c>
      <c r="E43" s="23">
        <f>SUM(E44:E46)</f>
        <v>0</v>
      </c>
      <c r="F43" s="23">
        <f>SUM(F44:F46)</f>
        <v>0</v>
      </c>
      <c r="G43" s="23">
        <f t="shared" si="0"/>
        <v>0</v>
      </c>
      <c r="H43" s="31"/>
      <c r="J43" s="10"/>
    </row>
    <row r="44" spans="1:11" s="13" customFormat="1" ht="25.5" x14ac:dyDescent="0.2">
      <c r="A44" s="39" t="s">
        <v>88</v>
      </c>
      <c r="B44" s="33" t="s">
        <v>89</v>
      </c>
      <c r="C44" s="46"/>
      <c r="D44" s="35">
        <f t="shared" ref="D44:D49" si="2">E44+F44</f>
        <v>0</v>
      </c>
      <c r="E44" s="46"/>
      <c r="F44" s="46"/>
      <c r="G44" s="35">
        <f t="shared" si="0"/>
        <v>0</v>
      </c>
      <c r="H44" s="31"/>
      <c r="J44" s="10"/>
    </row>
    <row r="45" spans="1:11" s="13" customFormat="1" ht="38.25" x14ac:dyDescent="0.2">
      <c r="A45" s="39" t="s">
        <v>90</v>
      </c>
      <c r="B45" s="33" t="s">
        <v>91</v>
      </c>
      <c r="C45" s="46"/>
      <c r="D45" s="35">
        <f t="shared" si="2"/>
        <v>0</v>
      </c>
      <c r="E45" s="46"/>
      <c r="F45" s="46"/>
      <c r="G45" s="35">
        <f t="shared" si="0"/>
        <v>0</v>
      </c>
      <c r="H45" s="31"/>
      <c r="J45" s="10"/>
    </row>
    <row r="46" spans="1:11" s="13" customFormat="1" x14ac:dyDescent="0.2">
      <c r="A46" s="39" t="s">
        <v>92</v>
      </c>
      <c r="B46" s="33" t="s">
        <v>93</v>
      </c>
      <c r="C46" s="34"/>
      <c r="D46" s="35">
        <f t="shared" si="2"/>
        <v>0</v>
      </c>
      <c r="E46" s="34"/>
      <c r="F46" s="34"/>
      <c r="G46" s="35">
        <f t="shared" si="0"/>
        <v>0</v>
      </c>
      <c r="H46" s="31"/>
      <c r="J46" s="10"/>
    </row>
    <row r="47" spans="1:11" ht="38.25" x14ac:dyDescent="0.2">
      <c r="A47" s="30">
        <v>229</v>
      </c>
      <c r="B47" s="40" t="s">
        <v>94</v>
      </c>
      <c r="C47" s="23"/>
      <c r="D47" s="23">
        <f t="shared" si="2"/>
        <v>0</v>
      </c>
      <c r="E47" s="23"/>
      <c r="F47" s="23"/>
      <c r="G47" s="23">
        <f t="shared" si="0"/>
        <v>0</v>
      </c>
      <c r="H47" s="31"/>
      <c r="J47" s="10"/>
    </row>
    <row r="48" spans="1:11" x14ac:dyDescent="0.2">
      <c r="A48" s="30">
        <v>231</v>
      </c>
      <c r="B48" s="40" t="s">
        <v>30</v>
      </c>
      <c r="C48" s="23"/>
      <c r="D48" s="23">
        <f t="shared" si="2"/>
        <v>0</v>
      </c>
      <c r="E48" s="23"/>
      <c r="F48" s="23"/>
      <c r="G48" s="23">
        <f t="shared" si="0"/>
        <v>0</v>
      </c>
      <c r="H48" s="31"/>
      <c r="J48" s="10"/>
    </row>
    <row r="49" spans="1:11" s="13" customFormat="1" x14ac:dyDescent="0.2">
      <c r="A49" s="30">
        <v>234</v>
      </c>
      <c r="B49" s="40" t="s">
        <v>95</v>
      </c>
      <c r="C49" s="23"/>
      <c r="D49" s="23">
        <f t="shared" si="2"/>
        <v>0</v>
      </c>
      <c r="E49" s="23"/>
      <c r="F49" s="23"/>
      <c r="G49" s="23">
        <f t="shared" si="0"/>
        <v>0</v>
      </c>
      <c r="H49" s="31"/>
      <c r="J49" s="10"/>
    </row>
    <row r="50" spans="1:11" s="13" customFormat="1" ht="15" customHeight="1" x14ac:dyDescent="0.2">
      <c r="A50" s="30">
        <v>240</v>
      </c>
      <c r="B50" s="40" t="s">
        <v>31</v>
      </c>
      <c r="C50" s="23">
        <f>SUM(C51:C54)</f>
        <v>0</v>
      </c>
      <c r="D50" s="23">
        <f>SUM(D51:D54)</f>
        <v>0</v>
      </c>
      <c r="E50" s="23">
        <f>SUM(E51:E54)</f>
        <v>0</v>
      </c>
      <c r="F50" s="23">
        <f>SUM(F51:F54)</f>
        <v>0</v>
      </c>
      <c r="G50" s="23">
        <f t="shared" si="0"/>
        <v>0</v>
      </c>
      <c r="H50" s="31"/>
      <c r="J50" s="10"/>
    </row>
    <row r="51" spans="1:11" s="13" customFormat="1" ht="38.25" x14ac:dyDescent="0.2">
      <c r="A51" s="44">
        <v>241</v>
      </c>
      <c r="B51" s="47" t="s">
        <v>96</v>
      </c>
      <c r="C51" s="36"/>
      <c r="D51" s="37">
        <f>E51+F51</f>
        <v>0</v>
      </c>
      <c r="E51" s="36"/>
      <c r="F51" s="36"/>
      <c r="G51" s="35">
        <f t="shared" si="0"/>
        <v>0</v>
      </c>
      <c r="H51" s="38"/>
      <c r="J51" s="10"/>
      <c r="K51" s="19"/>
    </row>
    <row r="52" spans="1:11" ht="38.25" x14ac:dyDescent="0.2">
      <c r="A52" s="44">
        <v>244</v>
      </c>
      <c r="B52" s="47" t="s">
        <v>97</v>
      </c>
      <c r="C52" s="36"/>
      <c r="D52" s="37">
        <f>E52+F52</f>
        <v>0</v>
      </c>
      <c r="E52" s="36"/>
      <c r="F52" s="36"/>
      <c r="G52" s="35">
        <f t="shared" si="0"/>
        <v>0</v>
      </c>
      <c r="H52" s="38"/>
      <c r="J52" s="10"/>
    </row>
    <row r="53" spans="1:11" ht="51" x14ac:dyDescent="0.2">
      <c r="A53" s="44">
        <v>245</v>
      </c>
      <c r="B53" s="47" t="s">
        <v>98</v>
      </c>
      <c r="C53" s="36"/>
      <c r="D53" s="37">
        <f>E53+F53</f>
        <v>0</v>
      </c>
      <c r="E53" s="36"/>
      <c r="F53" s="36"/>
      <c r="G53" s="35">
        <f t="shared" si="0"/>
        <v>0</v>
      </c>
      <c r="H53" s="38"/>
      <c r="J53" s="10"/>
    </row>
    <row r="54" spans="1:11" ht="25.5" x14ac:dyDescent="0.2">
      <c r="A54" s="44"/>
      <c r="B54" s="47" t="s">
        <v>99</v>
      </c>
      <c r="C54" s="36"/>
      <c r="D54" s="37">
        <f>E54+F54</f>
        <v>0</v>
      </c>
      <c r="E54" s="36"/>
      <c r="F54" s="36"/>
      <c r="G54" s="35">
        <f t="shared" si="0"/>
        <v>0</v>
      </c>
      <c r="H54" s="38"/>
      <c r="J54" s="10"/>
    </row>
    <row r="55" spans="1:11" s="13" customFormat="1" ht="25.5" x14ac:dyDescent="0.2">
      <c r="A55" s="30">
        <v>251</v>
      </c>
      <c r="B55" s="40" t="s">
        <v>32</v>
      </c>
      <c r="C55" s="23"/>
      <c r="D55" s="23">
        <f>E55+F55</f>
        <v>0</v>
      </c>
      <c r="E55" s="23"/>
      <c r="F55" s="23"/>
      <c r="G55" s="23">
        <f t="shared" si="0"/>
        <v>0</v>
      </c>
      <c r="H55" s="31"/>
      <c r="J55" s="10"/>
    </row>
    <row r="56" spans="1:11" s="13" customFormat="1" x14ac:dyDescent="0.2">
      <c r="A56" s="30">
        <v>260</v>
      </c>
      <c r="B56" s="40" t="s">
        <v>100</v>
      </c>
      <c r="C56" s="23">
        <f>SUM(C57:C63)</f>
        <v>0</v>
      </c>
      <c r="D56" s="23">
        <f>SUM(D57:D63)</f>
        <v>0</v>
      </c>
      <c r="E56" s="23">
        <f>SUM(E57:E63)</f>
        <v>0</v>
      </c>
      <c r="F56" s="23">
        <f>SUM(F57:F63)</f>
        <v>0</v>
      </c>
      <c r="G56" s="23">
        <f t="shared" si="0"/>
        <v>0</v>
      </c>
      <c r="H56" s="31"/>
      <c r="I56" s="20"/>
      <c r="J56" s="10"/>
    </row>
    <row r="57" spans="1:11" ht="51" x14ac:dyDescent="0.2">
      <c r="A57" s="48">
        <v>261</v>
      </c>
      <c r="B57" s="47" t="s">
        <v>33</v>
      </c>
      <c r="C57" s="34"/>
      <c r="D57" s="35">
        <f t="shared" ref="D57:D62" si="3">E57+F57</f>
        <v>0</v>
      </c>
      <c r="E57" s="34"/>
      <c r="F57" s="34"/>
      <c r="G57" s="35">
        <f t="shared" si="0"/>
        <v>0</v>
      </c>
      <c r="H57" s="31"/>
      <c r="J57" s="10"/>
    </row>
    <row r="58" spans="1:11" ht="25.5" x14ac:dyDescent="0.2">
      <c r="A58" s="48">
        <v>262</v>
      </c>
      <c r="B58" s="47" t="s">
        <v>101</v>
      </c>
      <c r="C58" s="34"/>
      <c r="D58" s="35">
        <f t="shared" si="3"/>
        <v>0</v>
      </c>
      <c r="E58" s="34"/>
      <c r="F58" s="34"/>
      <c r="G58" s="35">
        <f t="shared" si="0"/>
        <v>0</v>
      </c>
      <c r="H58" s="31"/>
      <c r="J58" s="10"/>
    </row>
    <row r="59" spans="1:11" ht="25.5" x14ac:dyDescent="0.2">
      <c r="A59" s="48">
        <v>263</v>
      </c>
      <c r="B59" s="47" t="s">
        <v>102</v>
      </c>
      <c r="C59" s="34"/>
      <c r="D59" s="35">
        <f t="shared" si="3"/>
        <v>0</v>
      </c>
      <c r="E59" s="34"/>
      <c r="F59" s="34"/>
      <c r="G59" s="35">
        <f t="shared" si="0"/>
        <v>0</v>
      </c>
      <c r="H59" s="31"/>
      <c r="J59" s="10"/>
    </row>
    <row r="60" spans="1:11" ht="38.25" x14ac:dyDescent="0.2">
      <c r="A60" s="48">
        <v>264</v>
      </c>
      <c r="B60" s="47" t="s">
        <v>103</v>
      </c>
      <c r="C60" s="34"/>
      <c r="D60" s="35">
        <f t="shared" si="3"/>
        <v>0</v>
      </c>
      <c r="E60" s="34"/>
      <c r="F60" s="34"/>
      <c r="G60" s="35">
        <f t="shared" si="0"/>
        <v>0</v>
      </c>
      <c r="H60" s="31"/>
      <c r="J60" s="10"/>
    </row>
    <row r="61" spans="1:11" ht="51" x14ac:dyDescent="0.2">
      <c r="A61" s="48">
        <v>265</v>
      </c>
      <c r="B61" s="47" t="s">
        <v>104</v>
      </c>
      <c r="C61" s="34"/>
      <c r="D61" s="35">
        <f t="shared" si="3"/>
        <v>0</v>
      </c>
      <c r="E61" s="34"/>
      <c r="F61" s="34"/>
      <c r="G61" s="35">
        <f t="shared" si="0"/>
        <v>0</v>
      </c>
      <c r="H61" s="31"/>
      <c r="J61" s="10"/>
    </row>
    <row r="62" spans="1:11" ht="25.5" x14ac:dyDescent="0.2">
      <c r="A62" s="48">
        <v>266</v>
      </c>
      <c r="B62" s="47" t="s">
        <v>105</v>
      </c>
      <c r="C62" s="34"/>
      <c r="D62" s="35">
        <f t="shared" si="3"/>
        <v>0</v>
      </c>
      <c r="E62" s="34"/>
      <c r="F62" s="34"/>
      <c r="G62" s="35">
        <f t="shared" si="0"/>
        <v>0</v>
      </c>
      <c r="H62" s="31"/>
      <c r="J62" s="10"/>
    </row>
    <row r="63" spans="1:11" ht="25.5" x14ac:dyDescent="0.2">
      <c r="A63" s="48">
        <v>267</v>
      </c>
      <c r="B63" s="47" t="s">
        <v>106</v>
      </c>
      <c r="C63" s="34"/>
      <c r="D63" s="35">
        <f>E63+F63</f>
        <v>0</v>
      </c>
      <c r="E63" s="34"/>
      <c r="F63" s="34"/>
      <c r="G63" s="35">
        <f t="shared" si="0"/>
        <v>0</v>
      </c>
      <c r="H63" s="31"/>
      <c r="J63" s="10"/>
    </row>
    <row r="64" spans="1:11" ht="14.25" customHeight="1" x14ac:dyDescent="0.2">
      <c r="A64" s="30">
        <v>270</v>
      </c>
      <c r="B64" s="40" t="s">
        <v>107</v>
      </c>
      <c r="C64" s="49"/>
      <c r="D64" s="49">
        <f>E64+F64</f>
        <v>0</v>
      </c>
      <c r="E64" s="49"/>
      <c r="F64" s="49"/>
      <c r="G64" s="23">
        <f t="shared" si="0"/>
        <v>0</v>
      </c>
      <c r="H64" s="50"/>
      <c r="J64" s="10"/>
    </row>
    <row r="65" spans="1:8" ht="15.75" customHeight="1" x14ac:dyDescent="0.2">
      <c r="A65" s="30">
        <v>280</v>
      </c>
      <c r="B65" s="40" t="s">
        <v>108</v>
      </c>
      <c r="C65" s="49"/>
      <c r="D65" s="49">
        <f>E65+F65</f>
        <v>0</v>
      </c>
      <c r="E65" s="51"/>
      <c r="F65" s="49"/>
      <c r="G65" s="23">
        <f t="shared" si="0"/>
        <v>0</v>
      </c>
      <c r="H65" s="50"/>
    </row>
    <row r="66" spans="1:8" ht="13.5" customHeight="1" x14ac:dyDescent="0.2">
      <c r="A66" s="30">
        <v>290</v>
      </c>
      <c r="B66" s="40" t="s">
        <v>34</v>
      </c>
      <c r="C66" s="23"/>
      <c r="D66" s="23">
        <f>E66+F66</f>
        <v>0</v>
      </c>
      <c r="E66" s="23"/>
      <c r="F66" s="23"/>
      <c r="G66" s="23">
        <f t="shared" si="0"/>
        <v>0</v>
      </c>
      <c r="H66" s="31"/>
    </row>
    <row r="67" spans="1:8" x14ac:dyDescent="0.2">
      <c r="A67" s="30">
        <v>310</v>
      </c>
      <c r="B67" s="40" t="s">
        <v>35</v>
      </c>
      <c r="C67" s="23">
        <f>C68+C69+C70</f>
        <v>0</v>
      </c>
      <c r="D67" s="23">
        <f>D68+D69+D70</f>
        <v>0</v>
      </c>
      <c r="E67" s="23">
        <f>E68+E69+E70</f>
        <v>0</v>
      </c>
      <c r="F67" s="23">
        <f>F68+F69+F70</f>
        <v>0</v>
      </c>
      <c r="G67" s="23">
        <f t="shared" si="0"/>
        <v>0</v>
      </c>
      <c r="H67" s="31"/>
    </row>
    <row r="68" spans="1:8" ht="25.5" x14ac:dyDescent="0.2">
      <c r="A68" s="32" t="s">
        <v>36</v>
      </c>
      <c r="B68" s="33" t="s">
        <v>109</v>
      </c>
      <c r="C68" s="36"/>
      <c r="D68" s="37">
        <f>E68+F68</f>
        <v>0</v>
      </c>
      <c r="E68" s="36"/>
      <c r="F68" s="36"/>
      <c r="G68" s="35">
        <f t="shared" si="0"/>
        <v>0</v>
      </c>
      <c r="H68" s="38"/>
    </row>
    <row r="69" spans="1:8" ht="25.5" x14ac:dyDescent="0.2">
      <c r="A69" s="32" t="s">
        <v>37</v>
      </c>
      <c r="B69" s="33" t="s">
        <v>110</v>
      </c>
      <c r="C69" s="36"/>
      <c r="D69" s="37">
        <f>E69+F69</f>
        <v>0</v>
      </c>
      <c r="E69" s="36"/>
      <c r="F69" s="36"/>
      <c r="G69" s="35">
        <f t="shared" si="0"/>
        <v>0</v>
      </c>
      <c r="H69" s="38"/>
    </row>
    <row r="70" spans="1:8" ht="25.5" x14ac:dyDescent="0.2">
      <c r="A70" s="32" t="s">
        <v>38</v>
      </c>
      <c r="B70" s="33" t="s">
        <v>111</v>
      </c>
      <c r="C70" s="36"/>
      <c r="D70" s="37">
        <f>E70+F70</f>
        <v>0</v>
      </c>
      <c r="E70" s="36"/>
      <c r="F70" s="36"/>
      <c r="G70" s="35">
        <f t="shared" si="0"/>
        <v>0</v>
      </c>
      <c r="H70" s="38"/>
    </row>
    <row r="71" spans="1:8" ht="25.5" x14ac:dyDescent="0.2">
      <c r="A71" s="30">
        <v>320</v>
      </c>
      <c r="B71" s="40" t="s">
        <v>39</v>
      </c>
      <c r="C71" s="23"/>
      <c r="D71" s="23">
        <f>E71+F71</f>
        <v>0</v>
      </c>
      <c r="E71" s="23"/>
      <c r="F71" s="23"/>
      <c r="G71" s="23">
        <f t="shared" si="0"/>
        <v>0</v>
      </c>
      <c r="H71" s="31"/>
    </row>
    <row r="72" spans="1:8" ht="26.25" customHeight="1" x14ac:dyDescent="0.2">
      <c r="A72" s="30">
        <v>340</v>
      </c>
      <c r="B72" s="40" t="s">
        <v>40</v>
      </c>
      <c r="C72" s="23">
        <f>SUM(C73:C80)</f>
        <v>0</v>
      </c>
      <c r="D72" s="23">
        <f>SUM(D73:D80)</f>
        <v>0</v>
      </c>
      <c r="E72" s="23">
        <f>SUM(E73:E80)</f>
        <v>0</v>
      </c>
      <c r="F72" s="23">
        <f>SUM(F73:F80)</f>
        <v>0</v>
      </c>
      <c r="G72" s="23">
        <f t="shared" si="0"/>
        <v>0</v>
      </c>
      <c r="H72" s="31"/>
    </row>
    <row r="73" spans="1:8" ht="38.25" x14ac:dyDescent="0.2">
      <c r="A73" s="44">
        <v>341</v>
      </c>
      <c r="B73" s="47" t="s">
        <v>112</v>
      </c>
      <c r="C73" s="36"/>
      <c r="D73" s="37">
        <f t="shared" ref="D73:D79" si="4">E73+F73</f>
        <v>0</v>
      </c>
      <c r="E73" s="36"/>
      <c r="F73" s="36"/>
      <c r="G73" s="35">
        <f t="shared" si="0"/>
        <v>0</v>
      </c>
      <c r="H73" s="38"/>
    </row>
    <row r="74" spans="1:8" x14ac:dyDescent="0.2">
      <c r="A74" s="44">
        <v>342</v>
      </c>
      <c r="B74" s="47" t="s">
        <v>113</v>
      </c>
      <c r="C74" s="36"/>
      <c r="D74" s="37">
        <f t="shared" si="4"/>
        <v>0</v>
      </c>
      <c r="E74" s="36"/>
      <c r="F74" s="36"/>
      <c r="G74" s="35">
        <f t="shared" si="0"/>
        <v>0</v>
      </c>
      <c r="H74" s="38"/>
    </row>
    <row r="75" spans="1:8" ht="25.5" x14ac:dyDescent="0.2">
      <c r="A75" s="44">
        <v>343</v>
      </c>
      <c r="B75" s="47" t="s">
        <v>114</v>
      </c>
      <c r="C75" s="36"/>
      <c r="D75" s="37">
        <f t="shared" si="4"/>
        <v>0</v>
      </c>
      <c r="E75" s="36"/>
      <c r="F75" s="36"/>
      <c r="G75" s="35">
        <f t="shared" si="0"/>
        <v>0</v>
      </c>
      <c r="H75" s="38"/>
    </row>
    <row r="76" spans="1:8" ht="25.5" x14ac:dyDescent="0.2">
      <c r="A76" s="44">
        <v>344</v>
      </c>
      <c r="B76" s="47" t="s">
        <v>115</v>
      </c>
      <c r="C76" s="36"/>
      <c r="D76" s="37">
        <f t="shared" si="4"/>
        <v>0</v>
      </c>
      <c r="E76" s="36"/>
      <c r="F76" s="36"/>
      <c r="G76" s="35">
        <f>D76-C76</f>
        <v>0</v>
      </c>
      <c r="H76" s="38"/>
    </row>
    <row r="77" spans="1:8" x14ac:dyDescent="0.2">
      <c r="A77" s="44">
        <v>345</v>
      </c>
      <c r="B77" s="47" t="s">
        <v>116</v>
      </c>
      <c r="C77" s="36"/>
      <c r="D77" s="37">
        <f t="shared" si="4"/>
        <v>0</v>
      </c>
      <c r="E77" s="36"/>
      <c r="F77" s="36"/>
      <c r="G77" s="35">
        <f>D77-C77</f>
        <v>0</v>
      </c>
      <c r="H77" s="38"/>
    </row>
    <row r="78" spans="1:8" ht="25.5" x14ac:dyDescent="0.2">
      <c r="A78" s="44">
        <v>346</v>
      </c>
      <c r="B78" s="47" t="s">
        <v>117</v>
      </c>
      <c r="C78" s="36"/>
      <c r="D78" s="37">
        <f t="shared" si="4"/>
        <v>0</v>
      </c>
      <c r="E78" s="36"/>
      <c r="F78" s="36"/>
      <c r="G78" s="35">
        <f>D78-C78</f>
        <v>0</v>
      </c>
      <c r="H78" s="38"/>
    </row>
    <row r="79" spans="1:8" ht="25.5" x14ac:dyDescent="0.2">
      <c r="A79" s="44">
        <v>347</v>
      </c>
      <c r="B79" s="47" t="s">
        <v>118</v>
      </c>
      <c r="C79" s="36"/>
      <c r="D79" s="37">
        <f t="shared" si="4"/>
        <v>0</v>
      </c>
      <c r="E79" s="36"/>
      <c r="F79" s="36"/>
      <c r="G79" s="35">
        <f>D79-C79</f>
        <v>0</v>
      </c>
      <c r="H79" s="38"/>
    </row>
    <row r="80" spans="1:8" ht="25.5" x14ac:dyDescent="0.2">
      <c r="A80" s="44">
        <v>349</v>
      </c>
      <c r="B80" s="47" t="s">
        <v>119</v>
      </c>
      <c r="C80" s="36"/>
      <c r="D80" s="37">
        <f>E80+F80</f>
        <v>0</v>
      </c>
      <c r="E80" s="36"/>
      <c r="F80" s="36"/>
      <c r="G80" s="35">
        <f>D80-C80</f>
        <v>0</v>
      </c>
      <c r="H80" s="38"/>
    </row>
    <row r="82" spans="1:8" x14ac:dyDescent="0.2">
      <c r="A82" s="52" t="s">
        <v>47</v>
      </c>
      <c r="B82" s="59" t="s">
        <v>48</v>
      </c>
      <c r="C82" s="59"/>
      <c r="D82" s="59"/>
      <c r="E82" s="59"/>
      <c r="F82" s="59"/>
      <c r="G82" s="59"/>
    </row>
    <row r="83" spans="1:8" x14ac:dyDescent="0.2">
      <c r="A83" s="53">
        <v>2</v>
      </c>
      <c r="B83" s="59" t="s">
        <v>49</v>
      </c>
      <c r="C83" s="59"/>
      <c r="D83" s="59"/>
      <c r="E83" s="59"/>
      <c r="F83" s="59"/>
      <c r="G83" s="59"/>
    </row>
    <row r="84" spans="1:8" x14ac:dyDescent="0.2">
      <c r="A84" s="53">
        <v>3</v>
      </c>
      <c r="B84" s="2" t="s">
        <v>50</v>
      </c>
    </row>
    <row r="86" spans="1:8" x14ac:dyDescent="0.2">
      <c r="A86" s="54" t="s">
        <v>43</v>
      </c>
      <c r="B86" s="54"/>
      <c r="C86" s="55"/>
      <c r="D86" s="55"/>
      <c r="E86" s="54"/>
      <c r="F86" s="54" t="s">
        <v>44</v>
      </c>
      <c r="G86" s="54"/>
      <c r="H86" s="54"/>
    </row>
    <row r="87" spans="1:8" x14ac:dyDescent="0.2">
      <c r="C87" s="56" t="s">
        <v>52</v>
      </c>
      <c r="D87" s="56"/>
      <c r="F87" s="57" t="s">
        <v>53</v>
      </c>
      <c r="G87" s="57"/>
    </row>
    <row r="88" spans="1:8" ht="26.25" customHeight="1" x14ac:dyDescent="0.2">
      <c r="A88" s="54" t="s">
        <v>45</v>
      </c>
      <c r="B88" s="54"/>
      <c r="C88" s="55"/>
      <c r="D88" s="55"/>
      <c r="E88" s="54"/>
      <c r="F88" s="54" t="s">
        <v>46</v>
      </c>
      <c r="G88" s="54"/>
      <c r="H88" s="54"/>
    </row>
    <row r="89" spans="1:8" x14ac:dyDescent="0.2">
      <c r="C89" s="56" t="s">
        <v>52</v>
      </c>
      <c r="D89" s="56"/>
      <c r="F89" s="57" t="s">
        <v>53</v>
      </c>
      <c r="G89" s="57"/>
      <c r="H89" s="54"/>
    </row>
    <row r="91" spans="1:8" x14ac:dyDescent="0.2">
      <c r="A91" s="2" t="s">
        <v>120</v>
      </c>
    </row>
    <row r="92" spans="1:8" x14ac:dyDescent="0.2">
      <c r="A92" s="2" t="s">
        <v>121</v>
      </c>
    </row>
    <row r="94" spans="1:8" x14ac:dyDescent="0.2">
      <c r="A94" s="58">
        <v>44054</v>
      </c>
      <c r="B94" s="58"/>
    </row>
  </sheetData>
  <mergeCells count="18">
    <mergeCell ref="B82:G82"/>
    <mergeCell ref="B83:G83"/>
    <mergeCell ref="H7:H8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  <mergeCell ref="C87:D87"/>
    <mergeCell ref="F87:G87"/>
    <mergeCell ref="C89:D89"/>
    <mergeCell ref="F89:G89"/>
    <mergeCell ref="A94:B9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Магинское СП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2020-08-11T01:21:28Z</dcterms:modified>
</cp:coreProperties>
</file>