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G22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G13" i="1" s="1"/>
  <c r="F12" i="1"/>
  <c r="E12" i="1"/>
  <c r="C12" i="1"/>
  <c r="E10" i="1"/>
  <c r="G45" i="1" l="1"/>
  <c r="G15" i="1"/>
  <c r="D12" i="1"/>
  <c r="D24" i="1"/>
  <c r="G24" i="1" s="1"/>
  <c r="D29" i="1"/>
  <c r="D20" i="1"/>
  <c r="G20" i="1" s="1"/>
  <c r="G37" i="1"/>
  <c r="G52" i="1"/>
  <c r="G69" i="1"/>
  <c r="G12" i="1" l="1"/>
  <c r="D10" i="1"/>
  <c r="G10" i="1" s="1"/>
  <c r="G29" i="1"/>
  <c r="D28" i="1"/>
  <c r="G28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<sst xmlns="http://schemas.openxmlformats.org/spreadsheetml/2006/main" count="127" uniqueCount="125">
  <si>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</si>
  <si>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</si>
  <si>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</si>
  <si>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</si>
  <si>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</si>
  <si>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</si>
  <si>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</si>
  <si>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</si>
  <si>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</si>
  <si>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</si>
  <si>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</si>
  <si>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</si>
  <si>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</si>
  <si>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</si>
  <si>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</si>
  <si>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</si>
  <si>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</si>
  <si>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</si>
  <si>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</si>
  <si>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</si>
  <si>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</si>
  <si>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</si>
  <si>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</si>
  <si>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</si>
  <si>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</si>
  <si>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</si>
  <si>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</si>
  <si>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</si>
  <si>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</si>
  <si>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</si>
  <si>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</si>
  <si>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</si>
  <si>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</si>
  <si>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</si>
  <si>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</si>
  <si>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</si>
  <si>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</si>
  <si>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</si>
  <si>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</si>
  <si>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</si>
  <si>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</si>
  <si>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</si>
  <si>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</si>
  <si>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</si>
  <si>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</si>
  <si>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</si>
  <si>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</si>
  <si>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</si>
  <si>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</si>
  <si>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</si>
  <si>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</si>
  <si>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</si>
  <si>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</si>
  <si>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</si>
  <si>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</si>
  <si>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</si>
  <si>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</si>
  <si>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</si>
  <si>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</si>
  <si>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</si>
  <si>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</si>
  <si>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</si>
  <si>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</si>
  <si>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</si>
  <si>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</si>
  <si>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</si>
  <si>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</si>
  <si>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</si>
  <si>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</si>
  <si>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</si>
  <si>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</si>
  <si>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</si>
  <si>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</si>
  <si>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</si>
  <si>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</si>
  <si>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</si>
  <si>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</si>
  <si>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</si>
  <si>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</si>
  <si>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</si>
  <si>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</si>
  <si>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</si>
  <si>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</si>
  <si>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</si>
  <si>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</si>
  <si>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</si>
  <si>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</si>
  <si>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</si>
  <si>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</si>
  <si>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</si>
  <si>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</si>
  <si>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</si>
  <si>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</si>
  <si>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</si>
  <si>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</si>
  <si>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</si>
  <si>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</si>
  <si>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</si>
  <si>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</si>
  <si>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</si>
  <si>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</si>
  <si>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</si>
  <si>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</si>
  <si>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</si>
  <si>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</si>
  <si>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</si>
  <si>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</si>
  <si>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</si>
  <si>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</si>
  <si>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</si>
  <si>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</si>
  <si>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</si>
  <si>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</si>
  <si>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</si>
  <si>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</si>
  <si>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</si>
  <si>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</si>
  <si>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</si>
  <si>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</si>
  <si>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</si>
  <si>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</si>
  <si>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</si>
  <si>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</si>
  <si>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01.11.2020 (текущая дата)</t>
  </si>
  <si>
    <t xml:space="preserve">Справочная таблица к отчету об исполнении местного бюджета по состоянию на 01 ноября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</si>
</sst>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166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4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4" borderId="0" xfId="0" applyNumberFormat="1" applyFont="1" applyFill="1" applyAlignment="1"/>
    <xf numFmtId="0" fontId="12" fillId="0" borderId="0" xfId="0" applyFont="1"/>
    <xf numFmtId="0" fontId="12" fillId="0" borderId="7" xfId="0" applyFont="1" applyBorder="1"/>
    <xf numFmtId="0" fontId="12" fillId="0" borderId="0" xfId="0" applyFont="1" applyFill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9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.42578125" style="2" customWidth="1"/>
    <col min="6" max="6" width="13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9" ht="15.75" x14ac:dyDescent="0.25">
      <c r="A2" s="60" t="s">
        <v>1</v>
      </c>
      <c r="B2" s="60"/>
      <c r="C2" s="60"/>
      <c r="D2" s="60"/>
      <c r="E2" s="60"/>
      <c r="F2" s="60"/>
      <c r="G2" s="60"/>
      <c r="H2" s="60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61" t="s">
        <v>124</v>
      </c>
      <c r="B4" s="61"/>
      <c r="C4" s="61"/>
      <c r="D4" s="61"/>
      <c r="E4" s="61"/>
      <c r="F4" s="61"/>
      <c r="G4" s="61"/>
      <c r="H4" s="61"/>
    </row>
    <row r="5" spans="1:9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">
      <c r="A6" s="1"/>
      <c r="B6" s="1"/>
      <c r="C6" s="1"/>
      <c r="D6" s="1"/>
      <c r="E6" s="1"/>
      <c r="H6" s="4" t="s">
        <v>49</v>
      </c>
    </row>
    <row r="7" spans="1:9" ht="52.9" customHeight="1" x14ac:dyDescent="0.2">
      <c r="A7" s="57" t="s">
        <v>3</v>
      </c>
      <c r="B7" s="57" t="s">
        <v>4</v>
      </c>
      <c r="C7" s="57" t="s">
        <v>55</v>
      </c>
      <c r="D7" s="62" t="s">
        <v>123</v>
      </c>
      <c r="E7" s="64" t="s">
        <v>47</v>
      </c>
      <c r="F7" s="65"/>
      <c r="G7" s="57" t="s">
        <v>52</v>
      </c>
      <c r="H7" s="57" t="s">
        <v>5</v>
      </c>
    </row>
    <row r="8" spans="1:9" s="6" customFormat="1" ht="40.5" customHeight="1" x14ac:dyDescent="0.2">
      <c r="A8" s="58"/>
      <c r="B8" s="58"/>
      <c r="C8" s="58"/>
      <c r="D8" s="63"/>
      <c r="E8" s="18" t="s">
        <v>48</v>
      </c>
      <c r="F8" s="18" t="s">
        <v>56</v>
      </c>
      <c r="G8" s="58"/>
      <c r="H8" s="58"/>
      <c r="I8" s="1"/>
    </row>
    <row r="9" spans="1:9" s="6" customFormat="1" ht="15.6" customHeight="1" x14ac:dyDescent="0.25">
      <c r="A9" s="5">
        <v>1</v>
      </c>
      <c r="B9" s="5">
        <v>2</v>
      </c>
      <c r="C9" s="5">
        <v>3</v>
      </c>
      <c r="D9" s="5" t="s">
        <v>57</v>
      </c>
      <c r="E9" s="5">
        <v>5</v>
      </c>
      <c r="F9" s="5">
        <v>6</v>
      </c>
      <c r="G9" s="5" t="s">
        <v>58</v>
      </c>
      <c r="H9" s="5">
        <v>8</v>
      </c>
    </row>
    <row r="10" spans="1:9" s="9" customFormat="1" ht="25.5" x14ac:dyDescent="0.15">
      <c r="A10" s="19"/>
      <c r="B10" s="20" t="s">
        <v>6</v>
      </c>
      <c r="C10" s="21">
        <f>C12+C15+C19+C20+C23+C24+C28+C34+C35+C41+C42+C43+C47+C48+C49+C50+C55+C56+C64+C65+C66+C67+C71+C72</f>
        <v>0</v>
      </c>
      <c r="D10" s="21">
        <f>D12+D15+D19+D20+D23+D24+D28+D34+D35+D41+D42+D43+D47+D48+D49+D50+D55+D56+D64+D65+D66+D67+D71+D72</f>
        <v>0</v>
      </c>
      <c r="E10" s="21">
        <f>E12+E15+E19+E20+E23+E24+E28+E34+E35+E41+E42+E43+E47+E48+E49+E50+E55+E56+E64+E65+E66+E67+E71+E72</f>
        <v>0</v>
      </c>
      <c r="F10" s="21">
        <f>F12+F15+F19+F20+F23+F24+F28+F34+F35+F41+F42+F43+F47+F48+F49+F50+F55+F56+F64+F65+F66+F67+F71+F72</f>
        <v>0</v>
      </c>
      <c r="G10" s="21">
        <f>D10-C10</f>
        <v>0</v>
      </c>
      <c r="H10" s="22"/>
      <c r="I10" s="8"/>
    </row>
    <row r="11" spans="1:9" s="6" customFormat="1" x14ac:dyDescent="0.15">
      <c r="A11" s="23"/>
      <c r="B11" s="24" t="s">
        <v>7</v>
      </c>
      <c r="C11" s="25"/>
      <c r="D11" s="25"/>
      <c r="E11" s="25"/>
      <c r="F11" s="25"/>
      <c r="G11" s="26"/>
      <c r="H11" s="17"/>
    </row>
    <row r="12" spans="1:9" s="10" customFormat="1" x14ac:dyDescent="0.2">
      <c r="A12" s="27">
        <v>211</v>
      </c>
      <c r="B12" s="20" t="s">
        <v>8</v>
      </c>
      <c r="C12" s="21">
        <f>C13+C14</f>
        <v>0</v>
      </c>
      <c r="D12" s="21">
        <f>D13+D14</f>
        <v>0</v>
      </c>
      <c r="E12" s="21">
        <f>E13+E14</f>
        <v>0</v>
      </c>
      <c r="F12" s="21">
        <f>F13+F14</f>
        <v>0</v>
      </c>
      <c r="G12" s="21">
        <f t="shared" ref="G12:G75" si="0">D12-C12</f>
        <v>0</v>
      </c>
      <c r="H12" s="28"/>
    </row>
    <row r="13" spans="1:9" s="11" customFormat="1" ht="25.5" x14ac:dyDescent="0.2">
      <c r="A13" s="29" t="s">
        <v>59</v>
      </c>
      <c r="B13" s="30" t="s">
        <v>60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I13" s="10"/>
    </row>
    <row r="14" spans="1:9" ht="25.5" x14ac:dyDescent="0.2">
      <c r="A14" s="29" t="s">
        <v>61</v>
      </c>
      <c r="B14" s="30" t="s">
        <v>62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I14" s="10"/>
    </row>
    <row r="15" spans="1:9" ht="25.5" x14ac:dyDescent="0.2">
      <c r="A15" s="27">
        <v>212</v>
      </c>
      <c r="B15" s="20" t="s">
        <v>63</v>
      </c>
      <c r="C15" s="21">
        <f>SUM(C16:C18)</f>
        <v>0</v>
      </c>
      <c r="D15" s="21">
        <f>SUM(D16:D18)</f>
        <v>0</v>
      </c>
      <c r="E15" s="21">
        <f>SUM(E16:E18)</f>
        <v>0</v>
      </c>
      <c r="F15" s="21">
        <f>SUM(F16:F18)</f>
        <v>0</v>
      </c>
      <c r="G15" s="21">
        <f t="shared" si="0"/>
        <v>0</v>
      </c>
      <c r="H15" s="7"/>
      <c r="I15" s="11"/>
    </row>
    <row r="16" spans="1:9" ht="25.5" x14ac:dyDescent="0.2">
      <c r="A16" s="29" t="s">
        <v>9</v>
      </c>
      <c r="B16" s="30" t="s">
        <v>64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9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9" x14ac:dyDescent="0.2">
      <c r="A18" s="29" t="s">
        <v>65</v>
      </c>
      <c r="B18" s="30" t="s">
        <v>66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9" x14ac:dyDescent="0.2">
      <c r="A19" s="27">
        <v>213</v>
      </c>
      <c r="B19" s="20" t="s">
        <v>67</v>
      </c>
      <c r="C19" s="21"/>
      <c r="D19" s="21">
        <f>E19+F19</f>
        <v>0</v>
      </c>
      <c r="E19" s="21"/>
      <c r="F19" s="21"/>
      <c r="G19" s="21">
        <f t="shared" si="0"/>
        <v>0</v>
      </c>
      <c r="H19" s="28"/>
      <c r="I19" s="10"/>
    </row>
    <row r="20" spans="1:9" ht="25.5" x14ac:dyDescent="0.2">
      <c r="A20" s="27">
        <v>214</v>
      </c>
      <c r="B20" s="20" t="s">
        <v>68</v>
      </c>
      <c r="C20" s="21">
        <f>C21+C22</f>
        <v>0</v>
      </c>
      <c r="D20" s="21">
        <f>D21+D22</f>
        <v>0</v>
      </c>
      <c r="E20" s="21">
        <f>E21+E22</f>
        <v>0</v>
      </c>
      <c r="F20" s="21">
        <f>F21+F22</f>
        <v>0</v>
      </c>
      <c r="G20" s="21">
        <f t="shared" si="0"/>
        <v>0</v>
      </c>
      <c r="H20" s="28"/>
      <c r="I20" s="10"/>
    </row>
    <row r="21" spans="1:9" s="10" customFormat="1" ht="25.5" x14ac:dyDescent="0.2">
      <c r="A21" s="36" t="s">
        <v>69</v>
      </c>
      <c r="B21" s="30" t="s">
        <v>70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9" s="12" customFormat="1" x14ac:dyDescent="0.2">
      <c r="A22" s="36" t="s">
        <v>71</v>
      </c>
      <c r="B22" s="30" t="s">
        <v>72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I22" s="10"/>
    </row>
    <row r="23" spans="1:9" s="10" customFormat="1" x14ac:dyDescent="0.2">
      <c r="A23" s="27">
        <v>221</v>
      </c>
      <c r="B23" s="37" t="s">
        <v>12</v>
      </c>
      <c r="C23" s="21"/>
      <c r="D23" s="21">
        <f>E23+F23</f>
        <v>0</v>
      </c>
      <c r="E23" s="21"/>
      <c r="F23" s="21"/>
      <c r="G23" s="21">
        <f t="shared" si="0"/>
        <v>0</v>
      </c>
      <c r="H23" s="38"/>
      <c r="I23" s="12"/>
    </row>
    <row r="24" spans="1:9" x14ac:dyDescent="0.2">
      <c r="A24" s="27">
        <v>222</v>
      </c>
      <c r="B24" s="37" t="s">
        <v>13</v>
      </c>
      <c r="C24" s="21">
        <f>C25+C26+C27</f>
        <v>0</v>
      </c>
      <c r="D24" s="21">
        <f>D25+D26+D27</f>
        <v>0</v>
      </c>
      <c r="E24" s="21">
        <f>E25+E26+E27</f>
        <v>0</v>
      </c>
      <c r="F24" s="21">
        <f>F25+F26+F27</f>
        <v>0</v>
      </c>
      <c r="G24" s="21">
        <f t="shared" si="0"/>
        <v>0</v>
      </c>
      <c r="H24" s="28"/>
      <c r="I24" s="10"/>
    </row>
    <row r="25" spans="1:9" ht="63.75" x14ac:dyDescent="0.2">
      <c r="A25" s="29" t="s">
        <v>14</v>
      </c>
      <c r="B25" s="30" t="s">
        <v>73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9" ht="38.25" x14ac:dyDescent="0.2">
      <c r="A26" s="29" t="s">
        <v>15</v>
      </c>
      <c r="B26" s="30" t="s">
        <v>74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9" s="10" customFormat="1" ht="102" x14ac:dyDescent="0.2">
      <c r="A27" s="29" t="s">
        <v>75</v>
      </c>
      <c r="B27" s="30" t="s">
        <v>121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I27" s="1"/>
    </row>
    <row r="28" spans="1:9" s="13" customFormat="1" x14ac:dyDescent="0.2">
      <c r="A28" s="27">
        <v>223</v>
      </c>
      <c r="B28" s="37" t="s">
        <v>16</v>
      </c>
      <c r="C28" s="21">
        <f>C29+C33</f>
        <v>0</v>
      </c>
      <c r="D28" s="21">
        <f>D29+D33</f>
        <v>0</v>
      </c>
      <c r="E28" s="21">
        <f>E29+E33</f>
        <v>0</v>
      </c>
      <c r="F28" s="21">
        <f>F29+F33</f>
        <v>0</v>
      </c>
      <c r="G28" s="21">
        <f t="shared" si="0"/>
        <v>0</v>
      </c>
      <c r="H28" s="28"/>
      <c r="I28" s="10"/>
    </row>
    <row r="29" spans="1:9" s="13" customFormat="1" ht="102" customHeight="1" x14ac:dyDescent="0.2">
      <c r="A29" s="29" t="s">
        <v>17</v>
      </c>
      <c r="B29" s="30" t="s">
        <v>76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</row>
    <row r="30" spans="1:9" s="13" customFormat="1" ht="25.5" x14ac:dyDescent="0.2">
      <c r="A30" s="29" t="s">
        <v>18</v>
      </c>
      <c r="B30" s="40" t="s">
        <v>19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</row>
    <row r="31" spans="1:9" s="13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9" s="10" customFormat="1" ht="25.5" x14ac:dyDescent="0.2">
      <c r="A32" s="29" t="s">
        <v>77</v>
      </c>
      <c r="B32" s="40" t="s">
        <v>78</v>
      </c>
      <c r="C32" s="33"/>
      <c r="D32" s="34">
        <f>E32+F32</f>
        <v>0</v>
      </c>
      <c r="E32" s="33"/>
      <c r="F32" s="33"/>
      <c r="G32" s="32"/>
      <c r="H32" s="39"/>
      <c r="I32" s="13"/>
    </row>
    <row r="33" spans="1:9" s="10" customFormat="1" ht="38.25" x14ac:dyDescent="0.2">
      <c r="A33" s="41" t="s">
        <v>79</v>
      </c>
      <c r="B33" s="42" t="s">
        <v>80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I33" s="13"/>
    </row>
    <row r="34" spans="1:9" s="13" customFormat="1" ht="38.25" x14ac:dyDescent="0.2">
      <c r="A34" s="27">
        <v>224</v>
      </c>
      <c r="B34" s="37" t="s">
        <v>81</v>
      </c>
      <c r="C34" s="21"/>
      <c r="D34" s="21">
        <f>E34+F34</f>
        <v>0</v>
      </c>
      <c r="E34" s="21"/>
      <c r="F34" s="21"/>
      <c r="G34" s="21">
        <f t="shared" si="0"/>
        <v>0</v>
      </c>
      <c r="H34" s="28"/>
      <c r="I34" s="10"/>
    </row>
    <row r="35" spans="1:9" s="13" customFormat="1" x14ac:dyDescent="0.2">
      <c r="A35" s="27">
        <v>225</v>
      </c>
      <c r="B35" s="37" t="s">
        <v>82</v>
      </c>
      <c r="C35" s="21">
        <f>SUM(C36:C40)</f>
        <v>0</v>
      </c>
      <c r="D35" s="21">
        <f>SUM(D36:D40)</f>
        <v>0</v>
      </c>
      <c r="E35" s="21">
        <f>SUM(E36:E40)</f>
        <v>0</v>
      </c>
      <c r="F35" s="21">
        <f>SUM(F36:F40)</f>
        <v>0</v>
      </c>
      <c r="G35" s="21">
        <f t="shared" si="0"/>
        <v>0</v>
      </c>
      <c r="H35" s="28"/>
      <c r="I35" s="10"/>
    </row>
    <row r="36" spans="1:9" s="13" customFormat="1" ht="25.5" x14ac:dyDescent="0.2">
      <c r="A36" s="29" t="s">
        <v>22</v>
      </c>
      <c r="B36" s="30" t="s">
        <v>23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</row>
    <row r="37" spans="1:9" s="13" customFormat="1" ht="25.5" x14ac:dyDescent="0.2">
      <c r="A37" s="29" t="s">
        <v>24</v>
      </c>
      <c r="B37" s="30" t="s">
        <v>25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</row>
    <row r="38" spans="1:9" s="13" customFormat="1" ht="25.5" x14ac:dyDescent="0.2">
      <c r="A38" s="29" t="s">
        <v>83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9" s="10" customFormat="1" x14ac:dyDescent="0.2">
      <c r="A39" s="29" t="s">
        <v>84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I39" s="13"/>
    </row>
    <row r="40" spans="1:9" s="10" customFormat="1" ht="25.5" x14ac:dyDescent="0.2">
      <c r="A40" s="29" t="s">
        <v>85</v>
      </c>
      <c r="B40" s="30" t="s">
        <v>28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I40" s="13"/>
    </row>
    <row r="41" spans="1:9" s="10" customFormat="1" ht="25.5" x14ac:dyDescent="0.2">
      <c r="A41" s="27">
        <v>226</v>
      </c>
      <c r="B41" s="37" t="s">
        <v>29</v>
      </c>
      <c r="C41" s="21"/>
      <c r="D41" s="21">
        <f t="shared" si="1"/>
        <v>0</v>
      </c>
      <c r="E41" s="21"/>
      <c r="F41" s="21"/>
      <c r="G41" s="21">
        <f t="shared" si="0"/>
        <v>0</v>
      </c>
      <c r="H41" s="28"/>
    </row>
    <row r="42" spans="1:9" x14ac:dyDescent="0.2">
      <c r="A42" s="27">
        <v>227</v>
      </c>
      <c r="B42" s="37" t="s">
        <v>86</v>
      </c>
      <c r="C42" s="21"/>
      <c r="D42" s="21">
        <f t="shared" si="1"/>
        <v>0</v>
      </c>
      <c r="E42" s="21"/>
      <c r="F42" s="21"/>
      <c r="G42" s="21">
        <f t="shared" si="0"/>
        <v>0</v>
      </c>
      <c r="H42" s="28"/>
      <c r="I42" s="10"/>
    </row>
    <row r="43" spans="1:9" ht="25.5" x14ac:dyDescent="0.2">
      <c r="A43" s="27">
        <v>228</v>
      </c>
      <c r="B43" s="37" t="s">
        <v>87</v>
      </c>
      <c r="C43" s="21">
        <f>SUM(C44:C46)</f>
        <v>0</v>
      </c>
      <c r="D43" s="21">
        <f>SUM(D44:D46)</f>
        <v>0</v>
      </c>
      <c r="E43" s="21">
        <f>SUM(E44:E46)</f>
        <v>0</v>
      </c>
      <c r="F43" s="21">
        <f>SUM(F44:F46)</f>
        <v>0</v>
      </c>
      <c r="G43" s="21">
        <f t="shared" si="0"/>
        <v>0</v>
      </c>
      <c r="H43" s="28"/>
      <c r="I43" s="10"/>
    </row>
    <row r="44" spans="1:9" s="10" customFormat="1" ht="25.5" x14ac:dyDescent="0.2">
      <c r="A44" s="36" t="s">
        <v>88</v>
      </c>
      <c r="B44" s="30" t="s">
        <v>89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9" s="10" customFormat="1" ht="38.25" x14ac:dyDescent="0.2">
      <c r="A45" s="36" t="s">
        <v>90</v>
      </c>
      <c r="B45" s="30" t="s">
        <v>91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9" s="10" customFormat="1" x14ac:dyDescent="0.2">
      <c r="A46" s="36" t="s">
        <v>92</v>
      </c>
      <c r="B46" s="30" t="s">
        <v>93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9" ht="38.25" x14ac:dyDescent="0.2">
      <c r="A47" s="27">
        <v>229</v>
      </c>
      <c r="B47" s="37" t="s">
        <v>94</v>
      </c>
      <c r="C47" s="21"/>
      <c r="D47" s="21">
        <f t="shared" si="2"/>
        <v>0</v>
      </c>
      <c r="E47" s="21"/>
      <c r="F47" s="21"/>
      <c r="G47" s="21">
        <f t="shared" si="0"/>
        <v>0</v>
      </c>
      <c r="H47" s="28"/>
      <c r="I47" s="10"/>
    </row>
    <row r="48" spans="1:9" x14ac:dyDescent="0.2">
      <c r="A48" s="27">
        <v>231</v>
      </c>
      <c r="B48" s="37" t="s">
        <v>30</v>
      </c>
      <c r="C48" s="21"/>
      <c r="D48" s="21">
        <f t="shared" si="2"/>
        <v>0</v>
      </c>
      <c r="E48" s="21"/>
      <c r="F48" s="21"/>
      <c r="G48" s="21">
        <f t="shared" si="0"/>
        <v>0</v>
      </c>
      <c r="H48" s="28"/>
      <c r="I48" s="10"/>
    </row>
    <row r="49" spans="1:9" s="10" customFormat="1" x14ac:dyDescent="0.2">
      <c r="A49" s="27">
        <v>234</v>
      </c>
      <c r="B49" s="37" t="s">
        <v>95</v>
      </c>
      <c r="C49" s="21"/>
      <c r="D49" s="21">
        <f t="shared" si="2"/>
        <v>0</v>
      </c>
      <c r="E49" s="21"/>
      <c r="F49" s="21"/>
      <c r="G49" s="21">
        <f t="shared" si="0"/>
        <v>0</v>
      </c>
      <c r="H49" s="28"/>
    </row>
    <row r="50" spans="1:9" s="10" customFormat="1" x14ac:dyDescent="0.2">
      <c r="A50" s="27">
        <v>240</v>
      </c>
      <c r="B50" s="37" t="s">
        <v>31</v>
      </c>
      <c r="C50" s="21">
        <f>SUM(C51:C54)</f>
        <v>0</v>
      </c>
      <c r="D50" s="21">
        <f>SUM(D51:D54)</f>
        <v>0</v>
      </c>
      <c r="E50" s="21">
        <f>SUM(E51:E54)</f>
        <v>0</v>
      </c>
      <c r="F50" s="21">
        <f>SUM(F51:F54)</f>
        <v>0</v>
      </c>
      <c r="G50" s="21">
        <f t="shared" si="0"/>
        <v>0</v>
      </c>
      <c r="H50" s="28"/>
    </row>
    <row r="51" spans="1:9" s="10" customFormat="1" ht="38.25" x14ac:dyDescent="0.2">
      <c r="A51" s="41">
        <v>241</v>
      </c>
      <c r="B51" s="44" t="s">
        <v>96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  <c r="I51" s="1"/>
    </row>
    <row r="52" spans="1:9" ht="38.25" x14ac:dyDescent="0.2">
      <c r="A52" s="41">
        <v>244</v>
      </c>
      <c r="B52" s="44" t="s">
        <v>97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98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99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0" customFormat="1" ht="25.5" x14ac:dyDescent="0.2">
      <c r="A55" s="27">
        <v>251</v>
      </c>
      <c r="B55" s="37" t="s">
        <v>32</v>
      </c>
      <c r="C55" s="21"/>
      <c r="D55" s="21">
        <f>E55+F55</f>
        <v>0</v>
      </c>
      <c r="E55" s="21"/>
      <c r="F55" s="21"/>
      <c r="G55" s="21">
        <f t="shared" si="0"/>
        <v>0</v>
      </c>
      <c r="H55" s="28"/>
    </row>
    <row r="56" spans="1:9" s="10" customFormat="1" x14ac:dyDescent="0.2">
      <c r="A56" s="27">
        <v>260</v>
      </c>
      <c r="B56" s="37" t="s">
        <v>100</v>
      </c>
      <c r="C56" s="21">
        <f>SUM(C57:C63)</f>
        <v>0</v>
      </c>
      <c r="D56" s="21">
        <f>SUM(D57:D63)</f>
        <v>0</v>
      </c>
      <c r="E56" s="21">
        <f>SUM(E57:E63)</f>
        <v>0</v>
      </c>
      <c r="F56" s="21">
        <f>SUM(F57:F63)</f>
        <v>0</v>
      </c>
      <c r="G56" s="21">
        <f t="shared" si="0"/>
        <v>0</v>
      </c>
      <c r="H56" s="28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I57" s="10"/>
    </row>
    <row r="58" spans="1:9" ht="25.5" x14ac:dyDescent="0.2">
      <c r="A58" s="45">
        <v>262</v>
      </c>
      <c r="B58" s="44" t="s">
        <v>101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I58" s="10"/>
    </row>
    <row r="59" spans="1:9" ht="25.5" x14ac:dyDescent="0.2">
      <c r="A59" s="45">
        <v>263</v>
      </c>
      <c r="B59" s="44" t="s">
        <v>102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I59" s="10"/>
    </row>
    <row r="60" spans="1:9" ht="38.25" x14ac:dyDescent="0.2">
      <c r="A60" s="45">
        <v>264</v>
      </c>
      <c r="B60" s="44" t="s">
        <v>103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I60" s="10"/>
    </row>
    <row r="61" spans="1:9" ht="51" x14ac:dyDescent="0.2">
      <c r="A61" s="45">
        <v>265</v>
      </c>
      <c r="B61" s="44" t="s">
        <v>104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I61" s="10"/>
    </row>
    <row r="62" spans="1:9" ht="25.5" x14ac:dyDescent="0.2">
      <c r="A62" s="45">
        <v>266</v>
      </c>
      <c r="B62" s="44" t="s">
        <v>105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I62" s="10"/>
    </row>
    <row r="63" spans="1:9" ht="25.5" x14ac:dyDescent="0.2">
      <c r="A63" s="45">
        <v>267</v>
      </c>
      <c r="B63" s="44" t="s">
        <v>106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I63" s="10"/>
    </row>
    <row r="64" spans="1:9" x14ac:dyDescent="0.2">
      <c r="A64" s="27">
        <v>270</v>
      </c>
      <c r="B64" s="37" t="s">
        <v>107</v>
      </c>
      <c r="C64" s="46"/>
      <c r="D64" s="46">
        <f>E64+F64</f>
        <v>0</v>
      </c>
      <c r="E64" s="46"/>
      <c r="F64" s="46"/>
      <c r="G64" s="21">
        <f t="shared" si="0"/>
        <v>0</v>
      </c>
      <c r="H64" s="47"/>
      <c r="I64" s="51"/>
    </row>
    <row r="65" spans="1:9" ht="51" x14ac:dyDescent="0.2">
      <c r="A65" s="27">
        <v>280</v>
      </c>
      <c r="B65" s="37" t="s">
        <v>108</v>
      </c>
      <c r="C65" s="46"/>
      <c r="D65" s="46">
        <f>E65+F65</f>
        <v>0</v>
      </c>
      <c r="E65" s="48"/>
      <c r="F65" s="46"/>
      <c r="G65" s="21">
        <f t="shared" si="0"/>
        <v>0</v>
      </c>
      <c r="H65" s="47"/>
      <c r="I65" s="51"/>
    </row>
    <row r="66" spans="1:9" ht="25.5" x14ac:dyDescent="0.2">
      <c r="A66" s="27">
        <v>290</v>
      </c>
      <c r="B66" s="37" t="s">
        <v>34</v>
      </c>
      <c r="C66" s="21"/>
      <c r="D66" s="21">
        <f>E66+F66</f>
        <v>0</v>
      </c>
      <c r="E66" s="21"/>
      <c r="F66" s="21"/>
      <c r="G66" s="21">
        <f t="shared" si="0"/>
        <v>0</v>
      </c>
      <c r="H66" s="28"/>
      <c r="I66" s="10"/>
    </row>
    <row r="67" spans="1:9" x14ac:dyDescent="0.2">
      <c r="A67" s="27">
        <v>310</v>
      </c>
      <c r="B67" s="37" t="s">
        <v>35</v>
      </c>
      <c r="C67" s="21">
        <f>C68+C69+C70</f>
        <v>0</v>
      </c>
      <c r="D67" s="21">
        <f>D68+D69+D70</f>
        <v>0</v>
      </c>
      <c r="E67" s="21">
        <f>E68+E69+E70</f>
        <v>0</v>
      </c>
      <c r="F67" s="21">
        <f>F68+F69+F70</f>
        <v>0</v>
      </c>
      <c r="G67" s="21">
        <f t="shared" si="0"/>
        <v>0</v>
      </c>
      <c r="H67" s="28"/>
      <c r="I67" s="10"/>
    </row>
    <row r="68" spans="1:9" ht="25.5" x14ac:dyDescent="0.2">
      <c r="A68" s="29" t="s">
        <v>36</v>
      </c>
      <c r="B68" s="30" t="s">
        <v>109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9" ht="25.5" x14ac:dyDescent="0.2">
      <c r="A69" s="29" t="s">
        <v>37</v>
      </c>
      <c r="B69" s="30" t="s">
        <v>110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9" ht="25.5" x14ac:dyDescent="0.2">
      <c r="A70" s="29" t="s">
        <v>38</v>
      </c>
      <c r="B70" s="30" t="s">
        <v>111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9" ht="25.5" x14ac:dyDescent="0.2">
      <c r="A71" s="27">
        <v>320</v>
      </c>
      <c r="B71" s="37" t="s">
        <v>39</v>
      </c>
      <c r="C71" s="21"/>
      <c r="D71" s="21">
        <f>E71+F71</f>
        <v>0</v>
      </c>
      <c r="E71" s="21"/>
      <c r="F71" s="21"/>
      <c r="G71" s="21">
        <f t="shared" si="0"/>
        <v>0</v>
      </c>
      <c r="H71" s="28"/>
      <c r="I71" s="10"/>
    </row>
    <row r="72" spans="1:9" ht="25.5" x14ac:dyDescent="0.2">
      <c r="A72" s="27">
        <v>340</v>
      </c>
      <c r="B72" s="37" t="s">
        <v>40</v>
      </c>
      <c r="C72" s="21">
        <f>SUM(C73:C80)</f>
        <v>0</v>
      </c>
      <c r="D72" s="21">
        <f>SUM(D73:D80)</f>
        <v>0</v>
      </c>
      <c r="E72" s="21">
        <f>SUM(E73:E80)</f>
        <v>0</v>
      </c>
      <c r="F72" s="21">
        <f>SUM(F73:F80)</f>
        <v>0</v>
      </c>
      <c r="G72" s="21">
        <f t="shared" si="0"/>
        <v>0</v>
      </c>
      <c r="H72" s="28"/>
      <c r="I72" s="14"/>
    </row>
    <row r="73" spans="1:9" ht="38.25" x14ac:dyDescent="0.2">
      <c r="A73" s="41">
        <v>341</v>
      </c>
      <c r="B73" s="44" t="s">
        <v>112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9" x14ac:dyDescent="0.2">
      <c r="A74" s="41">
        <v>342</v>
      </c>
      <c r="B74" s="44" t="s">
        <v>113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9" ht="25.5" x14ac:dyDescent="0.2">
      <c r="A75" s="41">
        <v>343</v>
      </c>
      <c r="B75" s="44" t="s">
        <v>114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9" ht="25.5" x14ac:dyDescent="0.2">
      <c r="A76" s="41">
        <v>344</v>
      </c>
      <c r="B76" s="44" t="s">
        <v>115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9" x14ac:dyDescent="0.2">
      <c r="A77" s="41">
        <v>345</v>
      </c>
      <c r="B77" s="44" t="s">
        <v>116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9" ht="25.5" x14ac:dyDescent="0.2">
      <c r="A78" s="41">
        <v>346</v>
      </c>
      <c r="B78" s="44" t="s">
        <v>117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9" ht="25.5" x14ac:dyDescent="0.2">
      <c r="A79" s="41">
        <v>347</v>
      </c>
      <c r="B79" s="44" t="s">
        <v>118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9" ht="25.5" x14ac:dyDescent="0.2">
      <c r="A80" s="41">
        <v>349</v>
      </c>
      <c r="B80" s="44" t="s">
        <v>119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1" spans="1:8" x14ac:dyDescent="0.2">
      <c r="G81" s="2"/>
      <c r="H81" s="2"/>
    </row>
    <row r="82" spans="1:8" x14ac:dyDescent="0.2">
      <c r="A82" s="15" t="s">
        <v>41</v>
      </c>
      <c r="B82" s="53" t="s">
        <v>42</v>
      </c>
      <c r="C82" s="53"/>
      <c r="D82" s="53"/>
      <c r="E82" s="53"/>
      <c r="F82" s="53"/>
      <c r="G82" s="53"/>
      <c r="H82" s="2"/>
    </row>
    <row r="83" spans="1:8" x14ac:dyDescent="0.2">
      <c r="A83" s="16">
        <v>2</v>
      </c>
      <c r="B83" s="53" t="s">
        <v>43</v>
      </c>
      <c r="C83" s="53"/>
      <c r="D83" s="53"/>
      <c r="E83" s="53"/>
      <c r="F83" s="53"/>
      <c r="G83" s="53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54" t="s">
        <v>53</v>
      </c>
      <c r="D87" s="54"/>
      <c r="F87" s="55" t="s">
        <v>54</v>
      </c>
      <c r="G87" s="55"/>
      <c r="H87" s="2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54" t="s">
        <v>53</v>
      </c>
      <c r="D89" s="54"/>
      <c r="F89" s="55" t="s">
        <v>54</v>
      </c>
      <c r="G89" s="55"/>
      <c r="H89" s="49"/>
    </row>
    <row r="90" spans="1:8" x14ac:dyDescent="0.2">
      <c r="G90" s="2"/>
      <c r="H90" s="2"/>
    </row>
    <row r="91" spans="1:8" x14ac:dyDescent="0.2">
      <c r="A91" s="2" t="s">
        <v>120</v>
      </c>
    </row>
    <row r="92" spans="1:8" x14ac:dyDescent="0.2">
      <c r="A92" s="2" t="s">
        <v>122</v>
      </c>
    </row>
    <row r="94" spans="1:8" x14ac:dyDescent="0.2">
      <c r="A94" s="52">
        <v>44146</v>
      </c>
      <c r="B94" s="52"/>
    </row>
  </sheetData>
  <mergeCells count="18">
    <mergeCell ref="A5:H5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2020-11-10T23:59:51Z</dcterms:modified>
</cp:coreProperties>
</file>