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3" i="1"/>
  <c r="D12" i="1" s="1"/>
  <c r="F12" i="1"/>
  <c r="E12" i="1"/>
  <c r="C12" i="1"/>
  <c r="C10" i="1" s="1"/>
  <c r="G12" i="1" l="1"/>
  <c r="F10" i="1"/>
  <c r="D28" i="1"/>
  <c r="G28" i="1" s="1"/>
  <c r="G45" i="1"/>
  <c r="G58" i="1"/>
  <c r="G13" i="1"/>
  <c r="D15" i="1"/>
  <c r="G15" i="1" s="1"/>
  <c r="G22" i="1"/>
  <c r="D24" i="1"/>
  <c r="G24" i="1" s="1"/>
  <c r="D29" i="1"/>
  <c r="G29" i="1" s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<sst xmlns="http://schemas.openxmlformats.org/spreadsheetml/2006/main" count="127" uniqueCount="125">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</sst>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85" workbookViewId="0">
      <selection activeCell="G98" sqref="G98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2.6640625" style="2" customWidth="1"/>
    <col min="6" max="6" width="12.886718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6" x14ac:dyDescent="0.3">
      <c r="B2" s="58" t="s">
        <v>1</v>
      </c>
      <c r="C2" s="58"/>
      <c r="D2" s="58"/>
      <c r="E2" s="58"/>
      <c r="F2" s="58"/>
      <c r="G2" s="58"/>
      <c r="H2" s="5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5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5">
      <c r="A6" s="1"/>
      <c r="B6" s="1"/>
      <c r="C6" s="1"/>
      <c r="D6" s="1"/>
      <c r="E6" s="1"/>
      <c r="F6" s="1"/>
      <c r="G6" s="1"/>
      <c r="H6" s="4" t="s">
        <v>48</v>
      </c>
    </row>
    <row r="7" spans="1:9" ht="52.95" customHeight="1" x14ac:dyDescent="0.25">
      <c r="A7" s="55" t="s">
        <v>3</v>
      </c>
      <c r="B7" s="55" t="s">
        <v>4</v>
      </c>
      <c r="C7" s="55" t="s">
        <v>54</v>
      </c>
      <c r="D7" s="63" t="s">
        <v>123</v>
      </c>
      <c r="E7" s="65" t="s">
        <v>47</v>
      </c>
      <c r="F7" s="66"/>
      <c r="G7" s="55" t="s">
        <v>51</v>
      </c>
      <c r="H7" s="55" t="s">
        <v>5</v>
      </c>
    </row>
    <row r="8" spans="1:9" ht="52.8" x14ac:dyDescent="0.25">
      <c r="A8" s="56"/>
      <c r="B8" s="56"/>
      <c r="C8" s="56"/>
      <c r="D8" s="64"/>
      <c r="E8" s="5" t="s">
        <v>55</v>
      </c>
      <c r="F8" s="5" t="s">
        <v>56</v>
      </c>
      <c r="G8" s="56"/>
      <c r="H8" s="5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6.4" x14ac:dyDescent="0.2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53.419559999999997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53.419559999999997</v>
      </c>
      <c r="G10" s="20">
        <f>D10-C10</f>
        <v>-3470.2708900000002</v>
      </c>
      <c r="H10" s="21"/>
      <c r="I10" s="9"/>
    </row>
    <row r="11" spans="1:9" s="7" customFormat="1" x14ac:dyDescent="0.2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5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6.4" x14ac:dyDescent="0.25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6.4" x14ac:dyDescent="0.25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6.4" x14ac:dyDescent="0.25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6.4" x14ac:dyDescent="0.25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5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5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5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6.4" x14ac:dyDescent="0.25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6.4" x14ac:dyDescent="0.25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5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5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5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6" x14ac:dyDescent="0.25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9.6" x14ac:dyDescent="0.25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5.6" x14ac:dyDescent="0.25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5">
      <c r="A28" s="27">
        <v>223</v>
      </c>
      <c r="B28" s="37" t="s">
        <v>16</v>
      </c>
      <c r="C28" s="20">
        <f>C29+C33</f>
        <v>235.98342</v>
      </c>
      <c r="D28" s="20">
        <f>SUM(D30:D33)</f>
        <v>53.419559999999997</v>
      </c>
      <c r="E28" s="20">
        <f>E29+E33</f>
        <v>0</v>
      </c>
      <c r="F28" s="20">
        <f>F29+F33</f>
        <v>53.419559999999997</v>
      </c>
      <c r="G28" s="20">
        <f t="shared" si="0"/>
        <v>-182.56386000000001</v>
      </c>
      <c r="H28" s="28"/>
    </row>
    <row r="29" spans="1:8" s="14" customFormat="1" ht="101.25" customHeight="1" x14ac:dyDescent="0.25">
      <c r="A29" s="29" t="s">
        <v>17</v>
      </c>
      <c r="B29" s="30" t="s">
        <v>76</v>
      </c>
      <c r="C29" s="33">
        <f>C30+C31+C32</f>
        <v>235.98342</v>
      </c>
      <c r="D29" s="34">
        <f>D30+D31+D32</f>
        <v>53.419559999999997</v>
      </c>
      <c r="E29" s="33">
        <f>E30+E31+E32</f>
        <v>0</v>
      </c>
      <c r="F29" s="33">
        <f>F30+F31+F32</f>
        <v>53.419559999999997</v>
      </c>
      <c r="G29" s="32">
        <f t="shared" si="0"/>
        <v>-182.56386000000001</v>
      </c>
      <c r="H29" s="39"/>
    </row>
    <row r="30" spans="1:8" s="14" customFormat="1" ht="26.4" x14ac:dyDescent="0.25">
      <c r="A30" s="29" t="s">
        <v>18</v>
      </c>
      <c r="B30" s="40" t="s">
        <v>19</v>
      </c>
      <c r="C30" s="33">
        <v>235.98342</v>
      </c>
      <c r="D30" s="34">
        <f>E30+F30</f>
        <v>53.419559999999997</v>
      </c>
      <c r="E30" s="33"/>
      <c r="F30" s="33">
        <v>53.419559999999997</v>
      </c>
      <c r="G30" s="32">
        <f t="shared" si="0"/>
        <v>-182.56386000000001</v>
      </c>
      <c r="H30" s="39"/>
    </row>
    <row r="31" spans="1:8" s="14" customFormat="1" ht="39.6" x14ac:dyDescent="0.25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6.4" x14ac:dyDescent="0.25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9.6" x14ac:dyDescent="0.25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52.8" x14ac:dyDescent="0.25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ht="26.4" x14ac:dyDescent="0.25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-3193.6797300000003</v>
      </c>
      <c r="H35" s="28"/>
    </row>
    <row r="36" spans="1:8" s="14" customFormat="1" ht="26.4" x14ac:dyDescent="0.25">
      <c r="A36" s="29" t="s">
        <v>22</v>
      </c>
      <c r="B36" s="30" t="s">
        <v>23</v>
      </c>
      <c r="C36" s="33">
        <v>140.30373</v>
      </c>
      <c r="D36" s="34">
        <v>0</v>
      </c>
      <c r="E36" s="33"/>
      <c r="F36" s="33"/>
      <c r="G36" s="32">
        <f t="shared" si="0"/>
        <v>-140.30373</v>
      </c>
      <c r="H36" s="39"/>
    </row>
    <row r="37" spans="1:8" s="14" customFormat="1" ht="26.4" x14ac:dyDescent="0.25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6.4" x14ac:dyDescent="0.25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5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6.4" x14ac:dyDescent="0.25">
      <c r="A40" s="29" t="s">
        <v>85</v>
      </c>
      <c r="B40" s="30" t="s">
        <v>28</v>
      </c>
      <c r="C40" s="33">
        <v>3053.3760000000002</v>
      </c>
      <c r="D40" s="34">
        <f t="shared" si="1"/>
        <v>0</v>
      </c>
      <c r="E40" s="33"/>
      <c r="F40" s="33"/>
      <c r="G40" s="32">
        <f t="shared" si="0"/>
        <v>-3053.3760000000002</v>
      </c>
      <c r="H40" s="39"/>
    </row>
    <row r="41" spans="1:8" s="11" customFormat="1" ht="26.4" x14ac:dyDescent="0.25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5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6.4" x14ac:dyDescent="0.25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6.4" x14ac:dyDescent="0.25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9.6" x14ac:dyDescent="0.25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5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9.6" x14ac:dyDescent="0.25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5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5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ht="26.4" x14ac:dyDescent="0.25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9.6" x14ac:dyDescent="0.25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9.6" x14ac:dyDescent="0.25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2.8" x14ac:dyDescent="0.25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6.4" x14ac:dyDescent="0.25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39.6" x14ac:dyDescent="0.25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5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2.8" x14ac:dyDescent="0.25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6.4" x14ac:dyDescent="0.25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6.4" x14ac:dyDescent="0.25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9.6" x14ac:dyDescent="0.25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2.8" x14ac:dyDescent="0.25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6.4" x14ac:dyDescent="0.25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6.4" x14ac:dyDescent="0.25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5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2.8" x14ac:dyDescent="0.25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6.4" x14ac:dyDescent="0.25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5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6.4" x14ac:dyDescent="0.25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6.4" x14ac:dyDescent="0.25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6.4" x14ac:dyDescent="0.25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6.4" x14ac:dyDescent="0.25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6.4" x14ac:dyDescent="0.25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9.6" x14ac:dyDescent="0.25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5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6.4" x14ac:dyDescent="0.25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6.4" x14ac:dyDescent="0.25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5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6.4" x14ac:dyDescent="0.25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6.4" x14ac:dyDescent="0.25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6.4" x14ac:dyDescent="0.25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5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5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5">
      <c r="A84" s="17">
        <v>3</v>
      </c>
      <c r="B84" s="2" t="s">
        <v>44</v>
      </c>
    </row>
    <row r="86" spans="1:8" x14ac:dyDescent="0.25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5">
      <c r="C87" s="53" t="s">
        <v>52</v>
      </c>
      <c r="D87" s="53"/>
      <c r="F87" s="54" t="s">
        <v>53</v>
      </c>
      <c r="G87" s="54"/>
    </row>
    <row r="88" spans="1:8" ht="24" customHeight="1" x14ac:dyDescent="0.25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5">
      <c r="C89" s="53" t="s">
        <v>52</v>
      </c>
      <c r="D89" s="53"/>
      <c r="F89" s="54" t="s">
        <v>53</v>
      </c>
      <c r="G89" s="54"/>
      <c r="H89" s="49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51">
        <v>44217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2021-01-22T03:05:15Z</dcterms:modified>
</cp:coreProperties>
</file>