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G13" i="1"/>
  <c r="D13" i="1"/>
  <c r="F12" i="1"/>
  <c r="F10" i="1" s="1"/>
  <c r="E12" i="1"/>
  <c r="C12" i="1"/>
  <c r="C10" i="1"/>
  <c r="G29" i="1" l="1"/>
  <c r="D28" i="1"/>
  <c r="G28" i="1" s="1"/>
  <c r="E10" i="1"/>
  <c r="G12" i="1"/>
  <c r="G14" i="1"/>
  <c r="G17" i="1"/>
  <c r="G26" i="1"/>
  <c r="G31" i="1"/>
  <c r="D72" i="1"/>
  <c r="G72" i="1" s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<sst xmlns="http://schemas.openxmlformats.org/spreadsheetml/2006/main" count="127" uniqueCount="125">
  <si>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</si>
  <si>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</si>
  <si>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</si>
  <si>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</si>
  <si>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</si>
  <si>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</si>
  <si>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</si>
  <si>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</si>
  <si>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</si>
  <si>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</si>
  <si>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</si>
  <si>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</si>
  <si>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</si>
  <si>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</si>
  <si>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</si>
  <si>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</si>
  <si>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</si>
  <si>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</si>
  <si>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</si>
  <si>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</si>
  <si>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</si>
  <si>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</si>
  <si>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</si>
  <si>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</si>
  <si>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</si>
  <si>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</si>
  <si>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</si>
  <si>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</si>
  <si>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</si>
  <si>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</si>
  <si>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</si>
  <si>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</si>
  <si>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</si>
  <si>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</si>
  <si>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</si>
  <si>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</si>
  <si>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</si>
  <si>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</si>
  <si>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</si>
  <si>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</si>
  <si>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</si>
  <si>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</si>
  <si>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</si>
  <si>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</si>
  <si>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</si>
  <si>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</si>
  <si>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</si>
  <si>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</si>
  <si>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</si>
  <si>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</si>
  <si>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</si>
  <si>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</si>
  <si>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</si>
  <si>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</si>
  <si>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</si>
  <si>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</si>
  <si>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</si>
  <si>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</si>
  <si>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</si>
  <si>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</si>
  <si>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</si>
  <si>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</si>
  <si>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</si>
  <si>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</si>
  <si>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</si>
  <si>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</si>
  <si>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</si>
  <si>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</si>
  <si>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</si>
  <si>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</si>
  <si>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</si>
  <si>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</si>
  <si>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</si>
  <si>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</si>
  <si>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</si>
  <si>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</si>
  <si>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</si>
  <si>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</si>
  <si>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</si>
  <si>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</si>
  <si>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</si>
  <si>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</si>
  <si>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</si>
  <si>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</si>
  <si>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</si>
  <si>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</si>
  <si>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</si>
  <si>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</si>
  <si>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</si>
  <si>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</si>
  <si>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</si>
  <si>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</si>
  <si>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</si>
  <si>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</si>
  <si>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</si>
  <si>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</si>
  <si>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</si>
  <si>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</si>
  <si>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</si>
  <si>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</si>
  <si>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</si>
  <si>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</si>
  <si>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</si>
  <si>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</si>
  <si>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</si>
  <si>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</si>
  <si>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</si>
  <si>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</si>
  <si>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</si>
  <si>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</si>
  <si>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</si>
  <si>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</si>
  <si>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</si>
  <si>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</si>
  <si>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</si>
  <si>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</si>
  <si>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</si>
  <si>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</si>
  <si>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</si>
  <si>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</si>
  <si>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</si>
  <si>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</si>
  <si>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</si>
  <si>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</si>
  <si>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>Справочная таблица к отчету об исполнении местного бюджета по состоянию на 01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</si>
</sst>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B100" sqref="B100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42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16699.621169999999</v>
      </c>
      <c r="E10" s="17">
        <f>E12+E15+E19+E20+E23+E24+E28+E34+E35+E41+E42+E43+E47+E48+E49+E50+E55+E56+E64+E65+E66+E67+E71+E72</f>
        <v>15988.27745</v>
      </c>
      <c r="F10" s="17">
        <f>F12+F15+F19+F20+F23+F24+F28+F34+F35+F41+F42+F43+F47+F48+F49+F50+F55+F56+F64+F65+F66+F67+F71+F72</f>
        <v>711.34371999999996</v>
      </c>
      <c r="G10" s="17">
        <f>D10-C10</f>
        <v>16211.343169999998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711.34371999999996</v>
      </c>
      <c r="E66" s="17"/>
      <c r="F66" s="17">
        <v>711.34371999999996</v>
      </c>
      <c r="G66" s="17">
        <f t="shared" si="0"/>
        <v>711.34371999999996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15499.999449999999</v>
      </c>
      <c r="E67" s="17">
        <f>E68+E69+E70</f>
        <v>15499.999449999999</v>
      </c>
      <c r="F67" s="17">
        <f>F68+F69+F70</f>
        <v>0</v>
      </c>
      <c r="G67" s="17">
        <f t="shared" si="0"/>
        <v>15499.999449999999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15499.999449999999</v>
      </c>
      <c r="E68" s="27">
        <v>15499.999449999999</v>
      </c>
      <c r="F68" s="27"/>
      <c r="G68" s="26">
        <f t="shared" si="0"/>
        <v>15499.999449999999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44298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2021-04-12T01:00:24Z</dcterms:modified>
</cp:coreProperties>
</file>