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E68" i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F35" i="1"/>
  <c r="E35" i="1"/>
  <c r="D35" i="1"/>
  <c r="C35" i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D10" i="1"/>
  <c r="G10" i="1" s="1"/>
  <c r="D20" i="1"/>
  <c r="G20" i="1" s="1"/>
  <c r="G14" i="1"/>
  <c r="D50" i="1"/>
  <c r="G50" i="1" s="1"/>
  <c r="D67" i="1"/>
  <c r="G67" i="1" s="1"/>
  <c r="G17" i="1"/>
  <c r="G26" i="1"/>
  <c r="G31" i="1"/>
  <c r="G74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<sst xmlns="http://schemas.openxmlformats.org/spreadsheetml/2006/main" count="127" uniqueCount="125">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</sst>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B100" sqref="B99:B100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.85546875" style="2" customWidth="1"/>
    <col min="5" max="5" width="13.28515625" style="2" customWidth="1"/>
    <col min="6" max="6" width="12.7109375" style="2" customWidth="1"/>
    <col min="7" max="7" width="10.14062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124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19.5" customHeight="1" x14ac:dyDescent="0.2">
      <c r="A7" s="51" t="s">
        <v>3</v>
      </c>
      <c r="B7" s="51" t="s">
        <v>4</v>
      </c>
      <c r="C7" s="51" t="s">
        <v>121</v>
      </c>
      <c r="D7" s="59" t="s">
        <v>123</v>
      </c>
      <c r="E7" s="61" t="s">
        <v>42</v>
      </c>
      <c r="F7" s="62"/>
      <c r="G7" s="51" t="s">
        <v>122</v>
      </c>
      <c r="H7" s="51" t="s">
        <v>5</v>
      </c>
    </row>
    <row r="8" spans="1:9" ht="38.25" x14ac:dyDescent="0.2">
      <c r="A8" s="52"/>
      <c r="B8" s="52"/>
      <c r="C8" s="52"/>
      <c r="D8" s="60"/>
      <c r="E8" s="14" t="s">
        <v>48</v>
      </c>
      <c r="F8" s="14" t="s">
        <v>49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50</v>
      </c>
      <c r="E9" s="4">
        <v>5</v>
      </c>
      <c r="F9" s="4">
        <v>6</v>
      </c>
      <c r="G9" s="4" t="s">
        <v>51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488.27800000000002</v>
      </c>
      <c r="D10" s="17">
        <f>D12+D15+D19+D20+D23+D24+D28+D34+D35+D41+D42+D43+D47+D48+D49+D50+D55+D56+D64+D65+D66+D67+D71+D72</f>
        <v>16945.880559999998</v>
      </c>
      <c r="E10" s="17">
        <f>E12+E15+E19+E20+E23+E24+E28+E34+E35+E41+E42+E43+E47+E48+E49+E50+E55+E56+E64+E65+E66+E67+E71+E72</f>
        <v>15938.27745</v>
      </c>
      <c r="F10" s="17">
        <f>F12+F15+F19+F20+F23+F24+F28+F34+F35+F41+F42+F43+F47+F48+F49+F50+F55+F56+F64+F65+F66+F67+F71+F72</f>
        <v>1007.60311</v>
      </c>
      <c r="G10" s="17">
        <f>D10-C10</f>
        <v>16457.602559999999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52</v>
      </c>
      <c r="B13" s="24" t="s">
        <v>53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54</v>
      </c>
      <c r="B14" s="24" t="s">
        <v>55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56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57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58</v>
      </c>
      <c r="B18" s="24" t="s">
        <v>59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60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61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62</v>
      </c>
      <c r="B21" s="24" t="s">
        <v>63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64</v>
      </c>
      <c r="B22" s="24" t="s">
        <v>65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66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67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68</v>
      </c>
      <c r="B27" s="24" t="s">
        <v>119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69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70</v>
      </c>
      <c r="B32" s="31" t="s">
        <v>71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72</v>
      </c>
      <c r="B33" s="33" t="s">
        <v>73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74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75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76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77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25.5" x14ac:dyDescent="0.2">
      <c r="A40" s="23" t="s">
        <v>78</v>
      </c>
      <c r="B40" s="24" t="s">
        <v>28</v>
      </c>
      <c r="C40" s="27"/>
      <c r="D40" s="28">
        <f t="shared" si="1"/>
        <v>0</v>
      </c>
      <c r="E40" s="27"/>
      <c r="F40" s="27"/>
      <c r="G40" s="26">
        <f t="shared" si="0"/>
        <v>0</v>
      </c>
      <c r="H40" s="49"/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79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80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81</v>
      </c>
      <c r="B44" s="24" t="s">
        <v>82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83</v>
      </c>
      <c r="B45" s="24" t="s">
        <v>84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85</v>
      </c>
      <c r="B46" s="24" t="s">
        <v>86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87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88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89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90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91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92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93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94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95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96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97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98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99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100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101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1007.60311</v>
      </c>
      <c r="E66" s="17"/>
      <c r="F66" s="17">
        <v>1007.60311</v>
      </c>
      <c r="G66" s="17">
        <f t="shared" si="0"/>
        <v>1007.60311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15449.999449999999</v>
      </c>
      <c r="E67" s="17">
        <f>E68+E69+E70</f>
        <v>15449.999449999999</v>
      </c>
      <c r="F67" s="17">
        <f>F68+F69+F70</f>
        <v>0</v>
      </c>
      <c r="G67" s="17">
        <f t="shared" si="0"/>
        <v>15449.999449999999</v>
      </c>
      <c r="H67" s="45"/>
    </row>
    <row r="68" spans="1:8" ht="25.5" x14ac:dyDescent="0.2">
      <c r="A68" s="23" t="s">
        <v>36</v>
      </c>
      <c r="B68" s="24" t="s">
        <v>102</v>
      </c>
      <c r="C68" s="27"/>
      <c r="D68" s="28">
        <f>E68+F68</f>
        <v>15449.999449999999</v>
      </c>
      <c r="E68" s="27">
        <f>15499.99945-50</f>
        <v>15449.999449999999</v>
      </c>
      <c r="F68" s="27"/>
      <c r="G68" s="26">
        <f t="shared" si="0"/>
        <v>15449.999449999999</v>
      </c>
      <c r="H68" s="47"/>
    </row>
    <row r="69" spans="1:8" ht="25.5" x14ac:dyDescent="0.2">
      <c r="A69" s="23" t="s">
        <v>37</v>
      </c>
      <c r="B69" s="24" t="s">
        <v>103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104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105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106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107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108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109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110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111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112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113</v>
      </c>
      <c r="B82" s="64" t="s">
        <v>114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115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116</v>
      </c>
    </row>
    <row r="86" spans="1:7" x14ac:dyDescent="0.2">
      <c r="A86" s="41" t="s">
        <v>117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46</v>
      </c>
      <c r="D87" s="65"/>
      <c r="F87" s="66" t="s">
        <v>47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46</v>
      </c>
      <c r="D89" s="65"/>
      <c r="F89" s="66" t="s">
        <v>47</v>
      </c>
      <c r="G89" s="66"/>
    </row>
    <row r="92" spans="1:7" x14ac:dyDescent="0.2">
      <c r="A92" s="2" t="s">
        <v>118</v>
      </c>
    </row>
    <row r="93" spans="1:7" x14ac:dyDescent="0.2">
      <c r="A93" s="2" t="s">
        <v>120</v>
      </c>
    </row>
    <row r="95" spans="1:7" x14ac:dyDescent="0.2">
      <c r="A95" s="63">
        <v>44418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2021-08-09T05:20:00Z</dcterms:modified>
</cp:coreProperties>
</file>