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Красносель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D72" i="1" s="1"/>
  <c r="G72" i="1" s="1"/>
  <c r="G73" i="1"/>
  <c r="D73" i="1"/>
  <c r="F72" i="1"/>
  <c r="E72" i="1"/>
  <c r="C72" i="1"/>
  <c r="D71" i="1"/>
  <c r="G71" i="1" s="1"/>
  <c r="D70" i="1"/>
  <c r="G70" i="1" s="1"/>
  <c r="D69" i="1"/>
  <c r="G69" i="1" s="1"/>
  <c r="D68" i="1"/>
  <c r="G68" i="1" s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G56" i="1" s="1"/>
  <c r="C56" i="1"/>
  <c r="D55" i="1"/>
  <c r="G55" i="1" s="1"/>
  <c r="D54" i="1"/>
  <c r="G54" i="1" s="1"/>
  <c r="D53" i="1"/>
  <c r="G53" i="1" s="1"/>
  <c r="D52" i="1"/>
  <c r="G52" i="1" s="1"/>
  <c r="D51" i="1"/>
  <c r="G51" i="1" s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D43" i="1" s="1"/>
  <c r="G43" i="1" s="1"/>
  <c r="F43" i="1"/>
  <c r="E43" i="1"/>
  <c r="C43" i="1"/>
  <c r="D42" i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G36" i="1"/>
  <c r="F35" i="1"/>
  <c r="E35" i="1"/>
  <c r="C35" i="1"/>
  <c r="D34" i="1"/>
  <c r="G34" i="1" s="1"/>
  <c r="D33" i="1"/>
  <c r="G33" i="1" s="1"/>
  <c r="D32" i="1"/>
  <c r="G31" i="1"/>
  <c r="D31" i="1"/>
  <c r="D30" i="1"/>
  <c r="G30" i="1" s="1"/>
  <c r="F29" i="1"/>
  <c r="E29" i="1"/>
  <c r="C29" i="1"/>
  <c r="C28" i="1" s="1"/>
  <c r="F28" i="1"/>
  <c r="E28" i="1"/>
  <c r="D28" i="1"/>
  <c r="G28" i="1" s="1"/>
  <c r="D27" i="1"/>
  <c r="G27" i="1" s="1"/>
  <c r="G26" i="1"/>
  <c r="D26" i="1"/>
  <c r="D25" i="1"/>
  <c r="D24" i="1" s="1"/>
  <c r="G24" i="1" s="1"/>
  <c r="F24" i="1"/>
  <c r="E24" i="1"/>
  <c r="C24" i="1"/>
  <c r="D23" i="1"/>
  <c r="G23" i="1" s="1"/>
  <c r="D22" i="1"/>
  <c r="D20" i="1" s="1"/>
  <c r="G20" i="1" s="1"/>
  <c r="D21" i="1"/>
  <c r="G21" i="1" s="1"/>
  <c r="F20" i="1"/>
  <c r="F10" i="1" s="1"/>
  <c r="E20" i="1"/>
  <c r="C20" i="1"/>
  <c r="G19" i="1"/>
  <c r="D19" i="1"/>
  <c r="D18" i="1"/>
  <c r="G18" i="1" s="1"/>
  <c r="G17" i="1"/>
  <c r="D17" i="1"/>
  <c r="D16" i="1"/>
  <c r="G16" i="1" s="1"/>
  <c r="F15" i="1"/>
  <c r="E15" i="1"/>
  <c r="D15" i="1"/>
  <c r="C15" i="1"/>
  <c r="G15" i="1" s="1"/>
  <c r="D14" i="1"/>
  <c r="G14" i="1" s="1"/>
  <c r="D13" i="1"/>
  <c r="G13" i="1" s="1"/>
  <c r="F12" i="1"/>
  <c r="E12" i="1"/>
  <c r="C12" i="1"/>
  <c r="E10" i="1"/>
  <c r="G22" i="1" l="1"/>
  <c r="C10" i="1"/>
  <c r="G25" i="1"/>
  <c r="G44" i="1"/>
  <c r="D50" i="1"/>
  <c r="G50" i="1" s="1"/>
  <c r="D67" i="1"/>
  <c r="G67" i="1" s="1"/>
  <c r="G74" i="1"/>
  <c r="D35" i="1"/>
  <c r="G35" i="1" s="1"/>
  <c r="D12" i="1"/>
  <c r="D29" i="1"/>
  <c r="G29" i="1" s="1"/>
  <c r="G12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<sst xmlns="http://schemas.openxmlformats.org/spreadsheetml/2006/main" count="127" uniqueCount="125">
  <si>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</si>
  <si>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</si>
  <si>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</si>
  <si>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</si>
  <si>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</si>
  <si>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</si>
  <si>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</si>
  <si>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</si>
  <si>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</si>
  <si>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</si>
  <si>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</si>
  <si>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</si>
  <si>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</si>
  <si>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</si>
  <si>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</si>
  <si>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</si>
  <si>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</si>
  <si>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</si>
  <si>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</si>
  <si>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</si>
  <si>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</si>
  <si>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</si>
  <si>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</si>
  <si>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</si>
  <si>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</si>
  <si>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</si>
  <si>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</si>
  <si>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</si>
  <si>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</si>
  <si>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</si>
  <si>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</si>
  <si>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</si>
  <si>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</si>
  <si>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</si>
  <si>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</si>
  <si>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</si>
  <si>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</si>
  <si>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</si>
  <si>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</si>
  <si>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</si>
  <si>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</si>
  <si>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</si>
  <si>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</si>
  <si>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</si>
  <si>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</si>
  <si>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</si>
  <si>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</si>
  <si>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</si>
  <si>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</si>
  <si>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</si>
  <si>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</si>
  <si>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</si>
  <si>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</si>
  <si>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</si>
  <si>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</si>
  <si>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</si>
  <si>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</si>
  <si>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</si>
  <si>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</si>
  <si>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</si>
  <si>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</si>
  <si>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</si>
  <si>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</si>
  <si>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</si>
  <si>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</si>
  <si>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</si>
  <si>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</si>
  <si>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</si>
  <si>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</si>
  <si>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</si>
  <si>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</si>
  <si>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</si>
  <si>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</si>
  <si>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</si>
  <si>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</si>
  <si>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</si>
  <si>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</si>
  <si>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</si>
  <si>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</si>
  <si>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</si>
  <si>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</si>
  <si>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</si>
  <si>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</si>
  <si>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</si>
  <si>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</si>
  <si>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</si>
  <si>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</si>
  <si>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</si>
  <si>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</si>
  <si>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</si>
  <si>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</si>
  <si>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</si>
  <si>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</si>
  <si>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</si>
  <si>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</si>
  <si>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</si>
  <si>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</si>
  <si>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</si>
  <si>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</si>
  <si>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</si>
  <si>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</si>
  <si>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</si>
  <si>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</si>
  <si>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</si>
  <si>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</si>
  <si>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</si>
  <si>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</si>
  <si>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</si>
  <si>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</si>
  <si>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</si>
  <si>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</si>
  <si>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</si>
  <si>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</si>
  <si>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</si>
  <si>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</si>
  <si>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</si>
  <si>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</si>
  <si>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</si>
  <si>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</si>
  <si>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01.01.2022 (начало года)</t>
  </si>
  <si>
    <t>Изменение  с 01.01.2022 по 01.01.2023</t>
  </si>
  <si>
    <t>Администрация СП "Красносельское" Николаевского муниципального района (915)</t>
  </si>
  <si>
    <t>Е.Э. Журавская, телефон 8 (42135) 2-24-52</t>
  </si>
  <si>
    <t>на 01.01.2023 (текущая дата)</t>
  </si>
  <si>
    <t xml:space="preserve">Справочная таблица к отчету об исполнении местного бюджета по состоянию на  01 января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</si>
</sst>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12"/>
      <color indexed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3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2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wrapText="1"/>
    </xf>
    <xf numFmtId="167" fontId="7" fillId="2" borderId="0" xfId="0" applyNumberFormat="1" applyFont="1" applyFill="1" applyAlignment="1"/>
    <xf numFmtId="0" fontId="11" fillId="0" borderId="0" xfId="0" applyFont="1"/>
    <xf numFmtId="0" fontId="11" fillId="0" borderId="6" xfId="0" applyFont="1" applyBorder="1"/>
    <xf numFmtId="0" fontId="2" fillId="0" borderId="0" xfId="0" applyFont="1" applyAlignment="1">
      <alignment horizontal="right"/>
    </xf>
    <xf numFmtId="0" fontId="11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13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0" fillId="6" borderId="0" xfId="0" applyFont="1" applyFill="1"/>
    <xf numFmtId="164" fontId="1" fillId="6" borderId="0" xfId="0" applyNumberFormat="1" applyFont="1" applyFill="1" applyBorder="1"/>
    <xf numFmtId="164" fontId="11" fillId="6" borderId="0" xfId="0" applyNumberFormat="1" applyFont="1" applyFill="1" applyAlignment="1">
      <alignment horizontal="center" vertical="center"/>
    </xf>
    <xf numFmtId="0" fontId="11" fillId="6" borderId="0" xfId="0" applyFont="1" applyFill="1"/>
    <xf numFmtId="164" fontId="1" fillId="6" borderId="0" xfId="0" applyNumberFormat="1" applyFont="1" applyFill="1"/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J13" sqref="J13"/>
    </sheetView>
  </sheetViews>
  <sheetFormatPr defaultRowHeight="12.75" x14ac:dyDescent="0.2"/>
  <cols>
    <col min="1" max="1" width="6" style="2" customWidth="1"/>
    <col min="2" max="2" width="49" style="2" customWidth="1"/>
    <col min="3" max="3" width="11.5703125" style="2" customWidth="1"/>
    <col min="4" max="4" width="11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49" style="1" customWidth="1"/>
    <col min="259" max="259" width="11.5703125" style="1" customWidth="1"/>
    <col min="260" max="260" width="11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5" width="11.5703125" style="1" customWidth="1"/>
    <col min="516" max="516" width="11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1" width="11.5703125" style="1" customWidth="1"/>
    <col min="772" max="772" width="11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7" width="11.5703125" style="1" customWidth="1"/>
    <col min="1028" max="1028" width="11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3" width="11.5703125" style="1" customWidth="1"/>
    <col min="1284" max="1284" width="11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39" width="11.5703125" style="1" customWidth="1"/>
    <col min="1540" max="1540" width="11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5" width="11.5703125" style="1" customWidth="1"/>
    <col min="1796" max="1796" width="11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1" width="11.5703125" style="1" customWidth="1"/>
    <col min="2052" max="2052" width="11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7" width="11.5703125" style="1" customWidth="1"/>
    <col min="2308" max="2308" width="11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3" width="11.5703125" style="1" customWidth="1"/>
    <col min="2564" max="2564" width="11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19" width="11.5703125" style="1" customWidth="1"/>
    <col min="2820" max="2820" width="11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5" width="11.5703125" style="1" customWidth="1"/>
    <col min="3076" max="3076" width="11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1" width="11.5703125" style="1" customWidth="1"/>
    <col min="3332" max="3332" width="11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7" width="11.5703125" style="1" customWidth="1"/>
    <col min="3588" max="3588" width="11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3" width="11.5703125" style="1" customWidth="1"/>
    <col min="3844" max="3844" width="11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099" width="11.5703125" style="1" customWidth="1"/>
    <col min="4100" max="4100" width="11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5" width="11.5703125" style="1" customWidth="1"/>
    <col min="4356" max="4356" width="11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1" width="11.5703125" style="1" customWidth="1"/>
    <col min="4612" max="4612" width="11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7" width="11.5703125" style="1" customWidth="1"/>
    <col min="4868" max="4868" width="11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3" width="11.5703125" style="1" customWidth="1"/>
    <col min="5124" max="5124" width="11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79" width="11.5703125" style="1" customWidth="1"/>
    <col min="5380" max="5380" width="11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5" width="11.5703125" style="1" customWidth="1"/>
    <col min="5636" max="5636" width="11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1" width="11.5703125" style="1" customWidth="1"/>
    <col min="5892" max="5892" width="11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7" width="11.5703125" style="1" customWidth="1"/>
    <col min="6148" max="6148" width="11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3" width="11.5703125" style="1" customWidth="1"/>
    <col min="6404" max="6404" width="11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59" width="11.5703125" style="1" customWidth="1"/>
    <col min="6660" max="6660" width="11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5" width="11.5703125" style="1" customWidth="1"/>
    <col min="6916" max="6916" width="11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1" width="11.5703125" style="1" customWidth="1"/>
    <col min="7172" max="7172" width="11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7" width="11.5703125" style="1" customWidth="1"/>
    <col min="7428" max="7428" width="11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3" width="11.5703125" style="1" customWidth="1"/>
    <col min="7684" max="7684" width="11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39" width="11.5703125" style="1" customWidth="1"/>
    <col min="7940" max="7940" width="11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5" width="11.5703125" style="1" customWidth="1"/>
    <col min="8196" max="8196" width="11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1" width="11.5703125" style="1" customWidth="1"/>
    <col min="8452" max="8452" width="11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7" width="11.5703125" style="1" customWidth="1"/>
    <col min="8708" max="8708" width="11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3" width="11.5703125" style="1" customWidth="1"/>
    <col min="8964" max="8964" width="11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19" width="11.5703125" style="1" customWidth="1"/>
    <col min="9220" max="9220" width="11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5" width="11.5703125" style="1" customWidth="1"/>
    <col min="9476" max="9476" width="11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1" width="11.5703125" style="1" customWidth="1"/>
    <col min="9732" max="9732" width="11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7" width="11.5703125" style="1" customWidth="1"/>
    <col min="9988" max="9988" width="11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3" width="11.5703125" style="1" customWidth="1"/>
    <col min="10244" max="10244" width="11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499" width="11.5703125" style="1" customWidth="1"/>
    <col min="10500" max="10500" width="11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5" width="11.5703125" style="1" customWidth="1"/>
    <col min="10756" max="10756" width="11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1" width="11.5703125" style="1" customWidth="1"/>
    <col min="11012" max="11012" width="11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7" width="11.5703125" style="1" customWidth="1"/>
    <col min="11268" max="11268" width="11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3" width="11.5703125" style="1" customWidth="1"/>
    <col min="11524" max="11524" width="11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79" width="11.5703125" style="1" customWidth="1"/>
    <col min="11780" max="11780" width="11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5" width="11.5703125" style="1" customWidth="1"/>
    <col min="12036" max="12036" width="11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1" width="11.5703125" style="1" customWidth="1"/>
    <col min="12292" max="12292" width="11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7" width="11.5703125" style="1" customWidth="1"/>
    <col min="12548" max="12548" width="11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3" width="11.5703125" style="1" customWidth="1"/>
    <col min="12804" max="12804" width="11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59" width="11.5703125" style="1" customWidth="1"/>
    <col min="13060" max="13060" width="11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5" width="11.5703125" style="1" customWidth="1"/>
    <col min="13316" max="13316" width="11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1" width="11.5703125" style="1" customWidth="1"/>
    <col min="13572" max="13572" width="11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7" width="11.5703125" style="1" customWidth="1"/>
    <col min="13828" max="13828" width="11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3" width="11.5703125" style="1" customWidth="1"/>
    <col min="14084" max="14084" width="11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39" width="11.5703125" style="1" customWidth="1"/>
    <col min="14340" max="14340" width="11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5" width="11.5703125" style="1" customWidth="1"/>
    <col min="14596" max="14596" width="11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1" width="11.5703125" style="1" customWidth="1"/>
    <col min="14852" max="14852" width="11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7" width="11.5703125" style="1" customWidth="1"/>
    <col min="15108" max="15108" width="11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3" width="11.5703125" style="1" customWidth="1"/>
    <col min="15364" max="15364" width="11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19" width="11.5703125" style="1" customWidth="1"/>
    <col min="15620" max="15620" width="11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5" width="11.5703125" style="1" customWidth="1"/>
    <col min="15876" max="15876" width="11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1" width="11.5703125" style="1" customWidth="1"/>
    <col min="16132" max="16132" width="11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9" t="s">
        <v>0</v>
      </c>
      <c r="B1" s="69"/>
      <c r="C1" s="69"/>
      <c r="D1" s="69"/>
      <c r="E1" s="69"/>
      <c r="F1" s="69"/>
      <c r="G1" s="69"/>
      <c r="H1" s="69"/>
      <c r="J1" s="52"/>
      <c r="K1" s="52"/>
    </row>
    <row r="2" spans="1:11" ht="15.75" x14ac:dyDescent="0.25">
      <c r="A2" s="78" t="s">
        <v>121</v>
      </c>
      <c r="B2" s="78"/>
      <c r="C2" s="78"/>
      <c r="D2" s="78"/>
      <c r="E2" s="78"/>
      <c r="F2" s="78"/>
      <c r="G2" s="78"/>
      <c r="H2" s="78"/>
      <c r="J2" s="52"/>
      <c r="K2" s="52"/>
    </row>
    <row r="3" spans="1:11" x14ac:dyDescent="0.2">
      <c r="B3" s="3"/>
      <c r="C3" s="3"/>
      <c r="D3" s="3"/>
      <c r="E3" s="3"/>
      <c r="F3" s="3"/>
      <c r="G3" s="3"/>
      <c r="H3" s="3"/>
      <c r="J3" s="52"/>
      <c r="K3" s="52"/>
    </row>
    <row r="4" spans="1:11" ht="15" x14ac:dyDescent="0.25">
      <c r="A4" s="70" t="s">
        <v>124</v>
      </c>
      <c r="B4" s="71"/>
      <c r="C4" s="70"/>
      <c r="D4" s="70"/>
      <c r="E4" s="70"/>
      <c r="F4" s="70"/>
      <c r="G4" s="70"/>
      <c r="H4" s="72"/>
      <c r="J4" s="52"/>
      <c r="K4" s="52"/>
    </row>
    <row r="5" spans="1:11" x14ac:dyDescent="0.2">
      <c r="B5" s="73" t="s">
        <v>1</v>
      </c>
      <c r="C5" s="73"/>
      <c r="D5" s="73"/>
      <c r="E5" s="73"/>
      <c r="F5" s="73"/>
      <c r="G5" s="73"/>
      <c r="H5" s="73"/>
      <c r="J5" s="52"/>
      <c r="K5" s="52"/>
    </row>
    <row r="6" spans="1:11" x14ac:dyDescent="0.2">
      <c r="H6" s="50" t="s">
        <v>47</v>
      </c>
      <c r="J6" s="52"/>
      <c r="K6" s="52"/>
    </row>
    <row r="7" spans="1:11" ht="15.75" customHeight="1" x14ac:dyDescent="0.2">
      <c r="A7" s="67" t="s">
        <v>2</v>
      </c>
      <c r="B7" s="67" t="s">
        <v>3</v>
      </c>
      <c r="C7" s="67" t="s">
        <v>119</v>
      </c>
      <c r="D7" s="74" t="s">
        <v>123</v>
      </c>
      <c r="E7" s="76" t="s">
        <v>46</v>
      </c>
      <c r="F7" s="77"/>
      <c r="G7" s="67" t="s">
        <v>120</v>
      </c>
      <c r="H7" s="67" t="s">
        <v>4</v>
      </c>
      <c r="J7" s="52"/>
      <c r="K7" s="52"/>
    </row>
    <row r="8" spans="1:11" ht="51" x14ac:dyDescent="0.2">
      <c r="A8" s="68"/>
      <c r="B8" s="68"/>
      <c r="C8" s="68"/>
      <c r="D8" s="75"/>
      <c r="E8" s="4" t="s">
        <v>52</v>
      </c>
      <c r="F8" s="4" t="s">
        <v>53</v>
      </c>
      <c r="G8" s="68"/>
      <c r="H8" s="68"/>
      <c r="J8" s="52"/>
      <c r="K8" s="52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54</v>
      </c>
      <c r="E9" s="5">
        <v>5</v>
      </c>
      <c r="F9" s="5">
        <v>6</v>
      </c>
      <c r="G9" s="5" t="s">
        <v>55</v>
      </c>
      <c r="H9" s="5">
        <v>8</v>
      </c>
      <c r="J9" s="53"/>
      <c r="K9" s="53"/>
    </row>
    <row r="10" spans="1:11" s="9" customFormat="1" ht="15.75" x14ac:dyDescent="0.15">
      <c r="A10" s="17"/>
      <c r="B10" s="18" t="s">
        <v>5</v>
      </c>
      <c r="C10" s="19">
        <f>C12+C15+C19+C20+C23+C24+C28+C34+C35+C41+C42+C43+C47+C48+C49+C50+C55+C56+C64+C65+C66+C67+C71+C72</f>
        <v>0</v>
      </c>
      <c r="D10" s="19">
        <f>D12+D15+D19+D20+D23+D24+D28+D34+D35+D41+D42+D43+D47+D48+D49+D50+D55+D56+D64+D65+D66+D67+D71+D72</f>
        <v>0</v>
      </c>
      <c r="E10" s="19">
        <f>E12+E15+E19+E20+E23+E24+E28+E34+E35+E41+E42+E43+E47+E48+E49+E50+E55+E56+E64+E65+E66+E67+E71+E72</f>
        <v>0</v>
      </c>
      <c r="F10" s="19">
        <f>F12+F15+F19+F20+F23+F24+F28+F34+F35+F41+F42+F43+F47+F48+F49+F50+F55+F56+F64+F65+F66+F67+F71+F72</f>
        <v>0</v>
      </c>
      <c r="G10" s="19">
        <f>D10-C10</f>
        <v>0</v>
      </c>
      <c r="H10" s="20"/>
      <c r="I10" s="8"/>
      <c r="J10" s="54"/>
      <c r="K10" s="55"/>
    </row>
    <row r="11" spans="1:11" s="6" customFormat="1" x14ac:dyDescent="0.15">
      <c r="A11" s="21"/>
      <c r="B11" s="22" t="s">
        <v>6</v>
      </c>
      <c r="C11" s="23"/>
      <c r="D11" s="23"/>
      <c r="E11" s="23"/>
      <c r="F11" s="23"/>
      <c r="G11" s="24"/>
      <c r="H11" s="25"/>
      <c r="J11" s="54"/>
      <c r="K11" s="53"/>
    </row>
    <row r="12" spans="1:11" s="10" customFormat="1" ht="18" customHeight="1" x14ac:dyDescent="0.2">
      <c r="A12" s="26">
        <v>211</v>
      </c>
      <c r="B12" s="18" t="s">
        <v>7</v>
      </c>
      <c r="C12" s="19">
        <f>C13+C14</f>
        <v>0</v>
      </c>
      <c r="D12" s="19">
        <f>D13+D14</f>
        <v>0</v>
      </c>
      <c r="E12" s="19">
        <f>E13+E14</f>
        <v>0</v>
      </c>
      <c r="F12" s="19">
        <f>F13+F14</f>
        <v>0</v>
      </c>
      <c r="G12" s="19">
        <f t="shared" ref="G12:G75" si="0">D12-C12</f>
        <v>0</v>
      </c>
      <c r="H12" s="27"/>
      <c r="J12" s="54"/>
      <c r="K12" s="56"/>
    </row>
    <row r="13" spans="1:11" s="10" customFormat="1" ht="18" customHeight="1" x14ac:dyDescent="0.2">
      <c r="A13" s="28" t="s">
        <v>56</v>
      </c>
      <c r="B13" s="29" t="s">
        <v>57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10" customFormat="1" ht="25.5" x14ac:dyDescent="0.2">
      <c r="A14" s="28" t="s">
        <v>58</v>
      </c>
      <c r="B14" s="29" t="s">
        <v>59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1" customFormat="1" ht="25.5" x14ac:dyDescent="0.15">
      <c r="A15" s="26">
        <v>212</v>
      </c>
      <c r="B15" s="18" t="s">
        <v>60</v>
      </c>
      <c r="C15" s="19">
        <f>SUM(C16:C18)</f>
        <v>0</v>
      </c>
      <c r="D15" s="19">
        <f>SUM(D16:D18)</f>
        <v>0</v>
      </c>
      <c r="E15" s="19">
        <f>SUM(E16:E18)</f>
        <v>0</v>
      </c>
      <c r="F15" s="19">
        <f>SUM(F16:F18)</f>
        <v>0</v>
      </c>
      <c r="G15" s="19">
        <f t="shared" si="0"/>
        <v>0</v>
      </c>
      <c r="H15" s="7"/>
      <c r="J15" s="54"/>
      <c r="K15" s="57"/>
    </row>
    <row r="16" spans="1:11" ht="25.5" x14ac:dyDescent="0.2">
      <c r="A16" s="28" t="s">
        <v>8</v>
      </c>
      <c r="B16" s="29" t="s">
        <v>61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  <c r="K16" s="52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  <c r="K17" s="52"/>
    </row>
    <row r="18" spans="1:11" ht="13.5" customHeight="1" x14ac:dyDescent="0.2">
      <c r="A18" s="28" t="s">
        <v>62</v>
      </c>
      <c r="B18" s="29" t="s">
        <v>63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  <c r="K18" s="52"/>
    </row>
    <row r="19" spans="1:11" s="10" customFormat="1" x14ac:dyDescent="0.2">
      <c r="A19" s="26">
        <v>213</v>
      </c>
      <c r="B19" s="18" t="s">
        <v>64</v>
      </c>
      <c r="C19" s="19"/>
      <c r="D19" s="19">
        <f>E19+F19</f>
        <v>0</v>
      </c>
      <c r="E19" s="19"/>
      <c r="F19" s="19">
        <v>0</v>
      </c>
      <c r="G19" s="19">
        <f t="shared" si="0"/>
        <v>0</v>
      </c>
      <c r="H19" s="27"/>
      <c r="J19" s="54"/>
      <c r="K19" s="56"/>
    </row>
    <row r="20" spans="1:11" s="10" customFormat="1" ht="25.5" x14ac:dyDescent="0.2">
      <c r="A20" s="26">
        <v>214</v>
      </c>
      <c r="B20" s="18" t="s">
        <v>65</v>
      </c>
      <c r="C20" s="19">
        <f>C21+C22</f>
        <v>0</v>
      </c>
      <c r="D20" s="19">
        <f>D21+D22</f>
        <v>0</v>
      </c>
      <c r="E20" s="19">
        <f>E21+E22</f>
        <v>0</v>
      </c>
      <c r="F20" s="19">
        <f>F21+F22</f>
        <v>0</v>
      </c>
      <c r="G20" s="19">
        <f t="shared" si="0"/>
        <v>0</v>
      </c>
      <c r="H20" s="27"/>
      <c r="J20" s="54"/>
      <c r="K20" s="56"/>
    </row>
    <row r="21" spans="1:11" s="10" customFormat="1" ht="25.5" x14ac:dyDescent="0.2">
      <c r="A21" s="35" t="s">
        <v>66</v>
      </c>
      <c r="B21" s="29" t="s">
        <v>67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10" customFormat="1" x14ac:dyDescent="0.2">
      <c r="A22" s="35" t="s">
        <v>68</v>
      </c>
      <c r="B22" s="29" t="s">
        <v>69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2" customFormat="1" x14ac:dyDescent="0.2">
      <c r="A23" s="26">
        <v>221</v>
      </c>
      <c r="B23" s="36" t="s">
        <v>11</v>
      </c>
      <c r="C23" s="19"/>
      <c r="D23" s="19">
        <f>E23+F23</f>
        <v>0</v>
      </c>
      <c r="E23" s="19"/>
      <c r="F23" s="19"/>
      <c r="G23" s="19">
        <f t="shared" si="0"/>
        <v>0</v>
      </c>
      <c r="H23" s="37"/>
      <c r="J23" s="54"/>
      <c r="K23" s="58"/>
    </row>
    <row r="24" spans="1:11" s="10" customFormat="1" x14ac:dyDescent="0.2">
      <c r="A24" s="26">
        <v>222</v>
      </c>
      <c r="B24" s="36" t="s">
        <v>12</v>
      </c>
      <c r="C24" s="19">
        <f>C25+C26+C27</f>
        <v>0</v>
      </c>
      <c r="D24" s="19">
        <f>D25+D26+D27</f>
        <v>0</v>
      </c>
      <c r="E24" s="19">
        <f>E25+E26+E27</f>
        <v>0</v>
      </c>
      <c r="F24" s="19">
        <f>F25+F26+F27</f>
        <v>0</v>
      </c>
      <c r="G24" s="19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70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  <c r="K25" s="52"/>
    </row>
    <row r="26" spans="1:11" ht="49.5" customHeight="1" x14ac:dyDescent="0.2">
      <c r="A26" s="28" t="s">
        <v>14</v>
      </c>
      <c r="B26" s="29" t="s">
        <v>71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  <c r="K26" s="52"/>
    </row>
    <row r="27" spans="1:11" ht="85.5" customHeight="1" x14ac:dyDescent="0.2">
      <c r="A27" s="28" t="s">
        <v>72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  <c r="K27" s="52"/>
    </row>
    <row r="28" spans="1:11" s="10" customFormat="1" x14ac:dyDescent="0.2">
      <c r="A28" s="26">
        <v>223</v>
      </c>
      <c r="B28" s="36" t="s">
        <v>15</v>
      </c>
      <c r="C28" s="19">
        <f>C29+C33</f>
        <v>0</v>
      </c>
      <c r="D28" s="19">
        <f>SUM(D30:D33)</f>
        <v>0</v>
      </c>
      <c r="E28" s="19">
        <f>E29+E33</f>
        <v>0</v>
      </c>
      <c r="F28" s="19">
        <f>F29+F33</f>
        <v>0</v>
      </c>
      <c r="G28" s="19">
        <f t="shared" si="0"/>
        <v>0</v>
      </c>
      <c r="H28" s="27"/>
      <c r="J28" s="54"/>
      <c r="K28" s="56"/>
    </row>
    <row r="29" spans="1:11" s="13" customFormat="1" ht="80.25" customHeight="1" x14ac:dyDescent="0.2">
      <c r="A29" s="28" t="s">
        <v>16</v>
      </c>
      <c r="B29" s="29" t="s">
        <v>73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3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3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3" customFormat="1" ht="27" customHeight="1" x14ac:dyDescent="0.2">
      <c r="A32" s="28" t="s">
        <v>74</v>
      </c>
      <c r="B32" s="39" t="s">
        <v>75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3" customFormat="1" ht="45.75" customHeight="1" x14ac:dyDescent="0.2">
      <c r="A33" s="40" t="s">
        <v>76</v>
      </c>
      <c r="B33" s="41" t="s">
        <v>77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10" customFormat="1" ht="39.75" customHeight="1" x14ac:dyDescent="0.2">
      <c r="A34" s="26">
        <v>224</v>
      </c>
      <c r="B34" s="36" t="s">
        <v>78</v>
      </c>
      <c r="C34" s="19"/>
      <c r="D34" s="19">
        <f>E34+F34</f>
        <v>0</v>
      </c>
      <c r="E34" s="19"/>
      <c r="F34" s="19"/>
      <c r="G34" s="19">
        <f t="shared" si="0"/>
        <v>0</v>
      </c>
      <c r="H34" s="27"/>
      <c r="J34" s="54"/>
      <c r="K34" s="56"/>
    </row>
    <row r="35" spans="1:11" s="10" customFormat="1" x14ac:dyDescent="0.2">
      <c r="A35" s="26">
        <v>225</v>
      </c>
      <c r="B35" s="36" t="s">
        <v>79</v>
      </c>
      <c r="C35" s="19">
        <f>SUM(C36:C40)</f>
        <v>0</v>
      </c>
      <c r="D35" s="19">
        <f>SUM(D36:D40)</f>
        <v>0</v>
      </c>
      <c r="E35" s="19">
        <f>SUM(E36:E40)</f>
        <v>0</v>
      </c>
      <c r="F35" s="19">
        <f>SUM(F36:F40)</f>
        <v>0</v>
      </c>
      <c r="G35" s="19">
        <f t="shared" si="0"/>
        <v>0</v>
      </c>
      <c r="H35" s="27"/>
      <c r="J35" s="54"/>
      <c r="K35" s="60"/>
    </row>
    <row r="36" spans="1:11" s="13" customFormat="1" ht="25.5" x14ac:dyDescent="0.2">
      <c r="A36" s="28" t="s">
        <v>21</v>
      </c>
      <c r="B36" s="29" t="s">
        <v>22</v>
      </c>
      <c r="C36" s="32"/>
      <c r="D36" s="33"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3" customFormat="1" ht="25.5" x14ac:dyDescent="0.2">
      <c r="A37" s="28" t="s">
        <v>23</v>
      </c>
      <c r="B37" s="29" t="s">
        <v>24</v>
      </c>
      <c r="C37" s="32"/>
      <c r="D37" s="33">
        <f t="shared" ref="D37:D42" si="1">E37+F37</f>
        <v>0</v>
      </c>
      <c r="E37" s="32"/>
      <c r="F37" s="32"/>
      <c r="G37" s="31">
        <f t="shared" si="0"/>
        <v>0</v>
      </c>
      <c r="H37" s="38"/>
      <c r="J37" s="54"/>
      <c r="K37" s="59"/>
    </row>
    <row r="38" spans="1:11" s="13" customFormat="1" ht="25.5" x14ac:dyDescent="0.2">
      <c r="A38" s="28" t="s">
        <v>80</v>
      </c>
      <c r="B38" s="29" t="s">
        <v>25</v>
      </c>
      <c r="C38" s="32"/>
      <c r="D38" s="33">
        <f t="shared" si="1"/>
        <v>0</v>
      </c>
      <c r="E38" s="32"/>
      <c r="F38" s="32"/>
      <c r="G38" s="31">
        <f t="shared" si="0"/>
        <v>0</v>
      </c>
      <c r="H38" s="38"/>
      <c r="J38" s="54"/>
      <c r="K38" s="59"/>
    </row>
    <row r="39" spans="1:11" s="13" customFormat="1" ht="15.75" customHeight="1" x14ac:dyDescent="0.2">
      <c r="A39" s="28" t="s">
        <v>81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3" customFormat="1" x14ac:dyDescent="0.2">
      <c r="A40" s="28" t="s">
        <v>82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54"/>
      <c r="K40" s="59"/>
    </row>
    <row r="41" spans="1:11" s="10" customFormat="1" x14ac:dyDescent="0.2">
      <c r="A41" s="26">
        <v>226</v>
      </c>
      <c r="B41" s="36" t="s">
        <v>28</v>
      </c>
      <c r="C41" s="19"/>
      <c r="D41" s="19">
        <f t="shared" si="1"/>
        <v>0</v>
      </c>
      <c r="E41" s="19"/>
      <c r="F41" s="19"/>
      <c r="G41" s="19">
        <f t="shared" si="0"/>
        <v>0</v>
      </c>
      <c r="H41" s="27"/>
      <c r="J41" s="54"/>
      <c r="K41" s="56"/>
    </row>
    <row r="42" spans="1:11" s="10" customFormat="1" x14ac:dyDescent="0.2">
      <c r="A42" s="26">
        <v>227</v>
      </c>
      <c r="B42" s="36" t="s">
        <v>83</v>
      </c>
      <c r="C42" s="19"/>
      <c r="D42" s="19">
        <f t="shared" si="1"/>
        <v>0</v>
      </c>
      <c r="E42" s="19"/>
      <c r="F42" s="19"/>
      <c r="G42" s="19">
        <f t="shared" si="0"/>
        <v>0</v>
      </c>
      <c r="H42" s="27"/>
      <c r="J42" s="54"/>
      <c r="K42" s="56"/>
    </row>
    <row r="43" spans="1:11" s="10" customFormat="1" ht="13.5" customHeight="1" x14ac:dyDescent="0.2">
      <c r="A43" s="26">
        <v>228</v>
      </c>
      <c r="B43" s="36" t="s">
        <v>84</v>
      </c>
      <c r="C43" s="19">
        <f>SUM(C44:C46)</f>
        <v>0</v>
      </c>
      <c r="D43" s="19">
        <f>SUM(D44:D46)</f>
        <v>0</v>
      </c>
      <c r="E43" s="19">
        <f>SUM(E44:E46)</f>
        <v>0</v>
      </c>
      <c r="F43" s="19">
        <f>SUM(F44:F46)</f>
        <v>0</v>
      </c>
      <c r="G43" s="19">
        <f t="shared" si="0"/>
        <v>0</v>
      </c>
      <c r="H43" s="27"/>
      <c r="J43" s="54"/>
      <c r="K43" s="56"/>
    </row>
    <row r="44" spans="1:11" s="10" customFormat="1" x14ac:dyDescent="0.2">
      <c r="A44" s="35" t="s">
        <v>85</v>
      </c>
      <c r="B44" s="29" t="s">
        <v>86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10" customFormat="1" ht="38.25" x14ac:dyDescent="0.2">
      <c r="A45" s="35" t="s">
        <v>87</v>
      </c>
      <c r="B45" s="29" t="s">
        <v>88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10" customFormat="1" x14ac:dyDescent="0.2">
      <c r="A46" s="35" t="s">
        <v>89</v>
      </c>
      <c r="B46" s="29" t="s">
        <v>90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10" customFormat="1" ht="25.5" x14ac:dyDescent="0.2">
      <c r="A47" s="26">
        <v>229</v>
      </c>
      <c r="B47" s="36" t="s">
        <v>91</v>
      </c>
      <c r="C47" s="19"/>
      <c r="D47" s="19">
        <f t="shared" si="2"/>
        <v>0</v>
      </c>
      <c r="E47" s="19"/>
      <c r="F47" s="19"/>
      <c r="G47" s="19">
        <f t="shared" si="0"/>
        <v>0</v>
      </c>
      <c r="H47" s="27"/>
      <c r="J47" s="54"/>
      <c r="K47" s="56"/>
    </row>
    <row r="48" spans="1:11" s="10" customFormat="1" x14ac:dyDescent="0.2">
      <c r="A48" s="26">
        <v>231</v>
      </c>
      <c r="B48" s="36" t="s">
        <v>29</v>
      </c>
      <c r="C48" s="19"/>
      <c r="D48" s="19">
        <f t="shared" si="2"/>
        <v>0</v>
      </c>
      <c r="E48" s="19"/>
      <c r="F48" s="19"/>
      <c r="G48" s="19">
        <f t="shared" si="0"/>
        <v>0</v>
      </c>
      <c r="H48" s="27"/>
      <c r="J48" s="54"/>
      <c r="K48" s="56"/>
    </row>
    <row r="49" spans="1:11" s="10" customFormat="1" x14ac:dyDescent="0.2">
      <c r="A49" s="26">
        <v>234</v>
      </c>
      <c r="B49" s="36" t="s">
        <v>92</v>
      </c>
      <c r="C49" s="19"/>
      <c r="D49" s="19">
        <f t="shared" si="2"/>
        <v>0</v>
      </c>
      <c r="E49" s="19"/>
      <c r="F49" s="19"/>
      <c r="G49" s="19">
        <f t="shared" si="0"/>
        <v>0</v>
      </c>
      <c r="H49" s="27"/>
      <c r="J49" s="54"/>
      <c r="K49" s="56"/>
    </row>
    <row r="50" spans="1:11" s="10" customFormat="1" ht="12" customHeight="1" x14ac:dyDescent="0.2">
      <c r="A50" s="26">
        <v>240</v>
      </c>
      <c r="B50" s="36" t="s">
        <v>30</v>
      </c>
      <c r="C50" s="19">
        <f>SUM(C51:C54)</f>
        <v>0</v>
      </c>
      <c r="D50" s="19">
        <f>SUM(D51:D54)</f>
        <v>0</v>
      </c>
      <c r="E50" s="19">
        <f>SUM(E51:E54)</f>
        <v>0</v>
      </c>
      <c r="F50" s="19">
        <f>SUM(F51:F54)</f>
        <v>0</v>
      </c>
      <c r="G50" s="19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  <c r="J51" s="54"/>
      <c r="K51" s="52"/>
    </row>
    <row r="52" spans="1:11" ht="25.5" customHeight="1" x14ac:dyDescent="0.2">
      <c r="A52" s="40">
        <v>244</v>
      </c>
      <c r="B52" s="43" t="s">
        <v>94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  <c r="J52" s="54"/>
      <c r="K52" s="52"/>
    </row>
    <row r="53" spans="1:11" ht="42.75" customHeight="1" x14ac:dyDescent="0.2">
      <c r="A53" s="40">
        <v>245</v>
      </c>
      <c r="B53" s="43" t="s">
        <v>95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  <c r="J53" s="54"/>
      <c r="K53" s="52"/>
    </row>
    <row r="54" spans="1:11" ht="25.5" customHeight="1" x14ac:dyDescent="0.2">
      <c r="A54" s="40"/>
      <c r="B54" s="43" t="s">
        <v>96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  <c r="J54" s="54"/>
      <c r="K54" s="52"/>
    </row>
    <row r="55" spans="1:11" s="10" customFormat="1" ht="25.5" x14ac:dyDescent="0.2">
      <c r="A55" s="26">
        <v>251</v>
      </c>
      <c r="B55" s="36" t="s">
        <v>31</v>
      </c>
      <c r="C55" s="19"/>
      <c r="D55" s="19">
        <f>E55+F55</f>
        <v>0</v>
      </c>
      <c r="E55" s="19"/>
      <c r="F55" s="19"/>
      <c r="G55" s="19">
        <f t="shared" si="0"/>
        <v>0</v>
      </c>
      <c r="H55" s="27"/>
      <c r="J55" s="54"/>
      <c r="K55" s="56"/>
    </row>
    <row r="56" spans="1:11" s="10" customFormat="1" x14ac:dyDescent="0.2">
      <c r="A56" s="26">
        <v>260</v>
      </c>
      <c r="B56" s="36" t="s">
        <v>97</v>
      </c>
      <c r="C56" s="19">
        <f>SUM(C57:C63)</f>
        <v>0</v>
      </c>
      <c r="D56" s="19">
        <f>SUM(D57:D63)</f>
        <v>0</v>
      </c>
      <c r="E56" s="19">
        <f>SUM(E57:E63)</f>
        <v>0</v>
      </c>
      <c r="F56" s="19">
        <f>SUM(F57:F63)</f>
        <v>0</v>
      </c>
      <c r="G56" s="19">
        <f t="shared" si="0"/>
        <v>0</v>
      </c>
      <c r="H56" s="27"/>
      <c r="J56" s="54"/>
      <c r="K56" s="56"/>
    </row>
    <row r="57" spans="1:11" s="10" customFormat="1" ht="38.25" x14ac:dyDescent="0.2">
      <c r="A57" s="44">
        <v>261</v>
      </c>
      <c r="B57" s="43" t="s">
        <v>32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10" customFormat="1" ht="25.5" x14ac:dyDescent="0.2">
      <c r="A58" s="44">
        <v>262</v>
      </c>
      <c r="B58" s="43" t="s">
        <v>98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10" customFormat="1" ht="25.5" x14ac:dyDescent="0.2">
      <c r="A59" s="44">
        <v>263</v>
      </c>
      <c r="B59" s="43" t="s">
        <v>99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10" customFormat="1" ht="24" customHeight="1" x14ac:dyDescent="0.2">
      <c r="A60" s="44">
        <v>264</v>
      </c>
      <c r="B60" s="43" t="s">
        <v>100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10" customFormat="1" ht="38.25" x14ac:dyDescent="0.2">
      <c r="A61" s="44">
        <v>265</v>
      </c>
      <c r="B61" s="43" t="s">
        <v>101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10" customFormat="1" ht="25.5" x14ac:dyDescent="0.2">
      <c r="A62" s="44">
        <v>266</v>
      </c>
      <c r="B62" s="43" t="s">
        <v>102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10" customFormat="1" ht="25.5" x14ac:dyDescent="0.2">
      <c r="A63" s="44">
        <v>267</v>
      </c>
      <c r="B63" s="43" t="s">
        <v>103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1" customFormat="1" x14ac:dyDescent="0.2">
      <c r="A64" s="26">
        <v>270</v>
      </c>
      <c r="B64" s="36" t="s">
        <v>104</v>
      </c>
      <c r="C64" s="45"/>
      <c r="D64" s="45">
        <f>E64+F64</f>
        <v>0</v>
      </c>
      <c r="E64" s="45"/>
      <c r="F64" s="45"/>
      <c r="G64" s="19">
        <f t="shared" si="0"/>
        <v>0</v>
      </c>
      <c r="H64" s="46"/>
      <c r="J64" s="61"/>
      <c r="K64" s="62"/>
    </row>
    <row r="65" spans="1:11" s="51" customFormat="1" ht="38.25" x14ac:dyDescent="0.2">
      <c r="A65" s="26">
        <v>280</v>
      </c>
      <c r="B65" s="36" t="s">
        <v>105</v>
      </c>
      <c r="C65" s="45"/>
      <c r="D65" s="45">
        <f>E65+F65</f>
        <v>0</v>
      </c>
      <c r="E65" s="47"/>
      <c r="F65" s="45"/>
      <c r="G65" s="19">
        <f t="shared" si="0"/>
        <v>0</v>
      </c>
      <c r="H65" s="46"/>
      <c r="J65" s="61"/>
      <c r="K65" s="62"/>
    </row>
    <row r="66" spans="1:11" s="10" customFormat="1" ht="15" customHeight="1" x14ac:dyDescent="0.2">
      <c r="A66" s="26">
        <v>290</v>
      </c>
      <c r="B66" s="36" t="s">
        <v>33</v>
      </c>
      <c r="C66" s="19"/>
      <c r="D66" s="19">
        <f>E66+F66</f>
        <v>0</v>
      </c>
      <c r="E66" s="19"/>
      <c r="F66" s="19"/>
      <c r="G66" s="19">
        <f t="shared" si="0"/>
        <v>0</v>
      </c>
      <c r="H66" s="27"/>
      <c r="J66" s="54"/>
      <c r="K66" s="56"/>
    </row>
    <row r="67" spans="1:11" s="10" customFormat="1" ht="17.25" customHeight="1" x14ac:dyDescent="0.2">
      <c r="A67" s="26">
        <v>310</v>
      </c>
      <c r="B67" s="36" t="s">
        <v>34</v>
      </c>
      <c r="C67" s="19">
        <f>C68+C69+C70</f>
        <v>0</v>
      </c>
      <c r="D67" s="19">
        <f>D68+D69+D70</f>
        <v>0</v>
      </c>
      <c r="E67" s="19">
        <f>E68+E69+E70</f>
        <v>0</v>
      </c>
      <c r="F67" s="19">
        <f>F68+F69+F70</f>
        <v>0</v>
      </c>
      <c r="G67" s="19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106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  <c r="K68" s="52"/>
    </row>
    <row r="69" spans="1:11" ht="15.75" customHeight="1" x14ac:dyDescent="0.2">
      <c r="A69" s="28" t="s">
        <v>36</v>
      </c>
      <c r="B69" s="29" t="s">
        <v>107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  <c r="K69" s="52"/>
    </row>
    <row r="70" spans="1:11" ht="25.5" x14ac:dyDescent="0.2">
      <c r="A70" s="28" t="s">
        <v>37</v>
      </c>
      <c r="B70" s="29" t="s">
        <v>108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  <c r="K70" s="52"/>
    </row>
    <row r="71" spans="1:11" s="10" customFormat="1" ht="17.25" customHeight="1" x14ac:dyDescent="0.2">
      <c r="A71" s="26">
        <v>320</v>
      </c>
      <c r="B71" s="36" t="s">
        <v>38</v>
      </c>
      <c r="C71" s="19"/>
      <c r="D71" s="19">
        <f>E71+F71</f>
        <v>0</v>
      </c>
      <c r="E71" s="19"/>
      <c r="F71" s="19"/>
      <c r="G71" s="19">
        <f t="shared" si="0"/>
        <v>0</v>
      </c>
      <c r="H71" s="27"/>
      <c r="J71" s="54"/>
      <c r="K71" s="56"/>
    </row>
    <row r="72" spans="1:11" s="10" customFormat="1" ht="15.75" customHeight="1" x14ac:dyDescent="0.2">
      <c r="A72" s="26">
        <v>340</v>
      </c>
      <c r="B72" s="36" t="s">
        <v>39</v>
      </c>
      <c r="C72" s="19">
        <f>SUM(C73:C80)</f>
        <v>0</v>
      </c>
      <c r="D72" s="19">
        <f>SUM(D73:D80)</f>
        <v>0</v>
      </c>
      <c r="E72" s="19">
        <f>SUM(E73:E80)</f>
        <v>0</v>
      </c>
      <c r="F72" s="19">
        <f>SUM(F73:F80)</f>
        <v>0</v>
      </c>
      <c r="G72" s="19">
        <f t="shared" si="0"/>
        <v>0</v>
      </c>
      <c r="H72" s="27"/>
      <c r="I72" s="14"/>
      <c r="J72" s="54"/>
      <c r="K72" s="56"/>
    </row>
    <row r="73" spans="1:11" ht="25.5" x14ac:dyDescent="0.2">
      <c r="A73" s="40">
        <v>341</v>
      </c>
      <c r="B73" s="43" t="s">
        <v>109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  <c r="K73" s="52"/>
    </row>
    <row r="74" spans="1:11" x14ac:dyDescent="0.2">
      <c r="A74" s="40">
        <v>342</v>
      </c>
      <c r="B74" s="43" t="s">
        <v>110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  <c r="K74" s="52"/>
    </row>
    <row r="75" spans="1:11" x14ac:dyDescent="0.2">
      <c r="A75" s="40">
        <v>343</v>
      </c>
      <c r="B75" s="43" t="s">
        <v>111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  <c r="K75" s="52"/>
    </row>
    <row r="76" spans="1:11" x14ac:dyDescent="0.2">
      <c r="A76" s="40">
        <v>344</v>
      </c>
      <c r="B76" s="43" t="s">
        <v>112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  <c r="K76" s="52"/>
    </row>
    <row r="77" spans="1:11" x14ac:dyDescent="0.2">
      <c r="A77" s="40">
        <v>345</v>
      </c>
      <c r="B77" s="43" t="s">
        <v>113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  <c r="K77" s="52"/>
    </row>
    <row r="78" spans="1:11" ht="25.5" x14ac:dyDescent="0.2">
      <c r="A78" s="40">
        <v>346</v>
      </c>
      <c r="B78" s="43" t="s">
        <v>114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  <c r="K78" s="52"/>
    </row>
    <row r="79" spans="1:11" ht="25.5" x14ac:dyDescent="0.2">
      <c r="A79" s="40">
        <v>347</v>
      </c>
      <c r="B79" s="43" t="s">
        <v>115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  <c r="K79" s="52"/>
    </row>
    <row r="80" spans="1:11" ht="25.5" x14ac:dyDescent="0.2">
      <c r="A80" s="40">
        <v>349</v>
      </c>
      <c r="B80" s="43" t="s">
        <v>116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  <c r="K80" s="52"/>
    </row>
    <row r="82" spans="1:8" ht="13.15" customHeight="1" x14ac:dyDescent="0.2">
      <c r="A82" s="15" t="s">
        <v>40</v>
      </c>
      <c r="B82" s="64" t="s">
        <v>41</v>
      </c>
      <c r="C82" s="64"/>
      <c r="D82" s="64"/>
      <c r="E82" s="64"/>
      <c r="F82" s="64"/>
      <c r="G82" s="64"/>
    </row>
    <row r="83" spans="1:8" ht="13.15" customHeight="1" x14ac:dyDescent="0.2">
      <c r="A83" s="16">
        <v>2</v>
      </c>
      <c r="B83" s="64" t="s">
        <v>42</v>
      </c>
      <c r="C83" s="64"/>
      <c r="D83" s="64"/>
      <c r="E83" s="64"/>
      <c r="F83" s="64"/>
      <c r="G83" s="64"/>
    </row>
    <row r="84" spans="1:8" x14ac:dyDescent="0.2">
      <c r="A84" s="16">
        <v>3</v>
      </c>
      <c r="B84" s="2" t="s">
        <v>43</v>
      </c>
    </row>
    <row r="86" spans="1:8" s="51" customFormat="1" x14ac:dyDescent="0.2">
      <c r="A86" s="48" t="s">
        <v>44</v>
      </c>
      <c r="B86" s="48"/>
      <c r="C86" s="49"/>
      <c r="D86" s="49"/>
      <c r="E86" s="48"/>
      <c r="F86" s="48" t="s">
        <v>48</v>
      </c>
      <c r="G86" s="48"/>
      <c r="H86" s="48"/>
    </row>
    <row r="87" spans="1:8" x14ac:dyDescent="0.2">
      <c r="C87" s="65" t="s">
        <v>50</v>
      </c>
      <c r="D87" s="65"/>
      <c r="F87" s="66" t="s">
        <v>51</v>
      </c>
      <c r="G87" s="66"/>
    </row>
    <row r="88" spans="1:8" s="51" customFormat="1" ht="24" customHeight="1" x14ac:dyDescent="0.2">
      <c r="A88" s="48" t="s">
        <v>45</v>
      </c>
      <c r="B88" s="48"/>
      <c r="C88" s="49"/>
      <c r="D88" s="49"/>
      <c r="E88" s="48"/>
      <c r="F88" s="48" t="s">
        <v>49</v>
      </c>
      <c r="G88" s="48"/>
      <c r="H88" s="48"/>
    </row>
    <row r="89" spans="1:8" x14ac:dyDescent="0.2">
      <c r="A89" s="2" t="s">
        <v>117</v>
      </c>
      <c r="C89" s="65" t="s">
        <v>50</v>
      </c>
      <c r="D89" s="65"/>
      <c r="F89" s="66" t="s">
        <v>51</v>
      </c>
      <c r="G89" s="66"/>
      <c r="H89" s="48"/>
    </row>
    <row r="90" spans="1:8" x14ac:dyDescent="0.2">
      <c r="A90" s="2" t="s">
        <v>122</v>
      </c>
    </row>
  </sheetData>
  <mergeCells count="17">
    <mergeCell ref="H7:H8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Красносельское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2023-01-27T00:11:48Z</dcterms:modified>
</cp:coreProperties>
</file>