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0" i="1"/>
  <c r="G20" i="1" s="1"/>
  <c r="G25" i="1"/>
  <c r="G52" i="1"/>
  <c r="G69" i="1"/>
  <c r="G14" i="1"/>
  <c r="D35" i="1"/>
  <c r="G35" i="1" s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<sst xmlns="http://schemas.openxmlformats.org/spreadsheetml/2006/main" count="127" uniqueCount="125">
  <si>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</si>
  <si>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</si>
  <si>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</si>
  <si>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</si>
  <si>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</si>
  <si>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</si>
  <si>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</si>
  <si>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</si>
  <si>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</si>
  <si>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</si>
  <si>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</si>
  <si>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</si>
  <si>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</si>
  <si>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</si>
  <si>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</si>
  <si>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</si>
  <si>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</si>
  <si>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</si>
  <si>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</si>
  <si>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</si>
  <si>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</si>
  <si>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</si>
  <si>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</si>
  <si>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</si>
  <si>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</si>
  <si>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</si>
  <si>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</si>
  <si>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</si>
  <si>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</si>
  <si>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</si>
  <si>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</si>
  <si>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</si>
  <si>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</si>
  <si>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</si>
  <si>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</si>
  <si>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</si>
  <si>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</si>
  <si>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</si>
  <si>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</si>
  <si>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</si>
  <si>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</si>
  <si>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</si>
  <si>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</si>
  <si>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</si>
  <si>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</si>
  <si>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</si>
  <si>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</si>
  <si>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</si>
  <si>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</si>
  <si>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</si>
  <si>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</si>
  <si>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</si>
  <si>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</si>
  <si>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</si>
  <si>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</si>
  <si>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</si>
  <si>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</si>
  <si>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</si>
  <si>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</si>
  <si>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</si>
  <si>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</si>
  <si>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</si>
  <si>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</si>
  <si>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</si>
  <si>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</si>
  <si>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</si>
  <si>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</si>
  <si>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</si>
  <si>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</si>
  <si>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</si>
  <si>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</si>
  <si>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</si>
  <si>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</si>
  <si>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</si>
  <si>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</si>
  <si>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</si>
  <si>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</si>
  <si>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</si>
  <si>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</si>
  <si>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</si>
  <si>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</si>
  <si>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</si>
  <si>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</si>
  <si>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</si>
  <si>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</si>
  <si>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</si>
  <si>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</si>
  <si>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</si>
  <si>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</si>
  <si>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</si>
  <si>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</si>
  <si>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</si>
  <si>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</si>
  <si>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</si>
  <si>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</si>
  <si>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</si>
  <si>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</si>
  <si>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</si>
  <si>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</si>
  <si>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</si>
  <si>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</si>
  <si>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</si>
  <si>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</si>
  <si>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</si>
  <si>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</si>
  <si>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</si>
  <si>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</si>
  <si>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</si>
  <si>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</si>
  <si>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</si>
  <si>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</si>
  <si>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</si>
  <si>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</si>
  <si>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</si>
  <si>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</si>
  <si>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</si>
  <si>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</si>
  <si>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</si>
  <si>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</si>
  <si>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</si>
  <si>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</si>
  <si>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</si>
  <si>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на 01.02.2022 (текущая дата)</t>
  </si>
  <si>
    <t>Изменение  с 01.01.2022 по 01.01.2023</t>
  </si>
  <si>
    <t>Справочная таблица к отчету об исполнении местного бюджета по состоянию на 01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</si>
</sst>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C99" sqref="C99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10.4257812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19.5" customHeight="1" x14ac:dyDescent="0.2">
      <c r="A7" s="55" t="s">
        <v>3</v>
      </c>
      <c r="B7" s="55" t="s">
        <v>4</v>
      </c>
      <c r="C7" s="55" t="s">
        <v>121</v>
      </c>
      <c r="D7" s="63" t="s">
        <v>122</v>
      </c>
      <c r="E7" s="65" t="s">
        <v>42</v>
      </c>
      <c r="F7" s="66"/>
      <c r="G7" s="55" t="s">
        <v>123</v>
      </c>
      <c r="H7" s="55" t="s">
        <v>5</v>
      </c>
    </row>
    <row r="8" spans="1:9" ht="38.25" x14ac:dyDescent="0.2">
      <c r="A8" s="56"/>
      <c r="B8" s="56"/>
      <c r="C8" s="56"/>
      <c r="D8" s="64"/>
      <c r="E8" s="14" t="s">
        <v>48</v>
      </c>
      <c r="F8" s="14" t="s">
        <v>49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16995.515769999998</v>
      </c>
      <c r="D10" s="17">
        <f>D12+D15+D19+D20+D23+D24+D28+D34+D35+D41+D42+D43+D47+D48+D49+D50+D55+D56+D64+D65+D66+D67+D71+D72</f>
        <v>16964.57156</v>
      </c>
      <c r="E10" s="17">
        <f>E12+E15+E19+E20+E23+E24+E28+E34+E35+E41+E42+E43+E47+E48+E49+E50+E55+E56+E64+E65+E66+E67+E71+E72</f>
        <v>16964.57156</v>
      </c>
      <c r="F10" s="17">
        <f>F12+F15+F19+F20+F23+F24+F28+F34+F35+F41+F42+F43+F47+F48+F49+F50+F55+F56+F64+F65+F66+F67+F71+F72</f>
        <v>0</v>
      </c>
      <c r="G10" s="17">
        <f>D10-C10</f>
        <v>-30.944209999997838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>
        <v>30.944210000000002</v>
      </c>
      <c r="D19" s="17">
        <f>E19+F19</f>
        <v>0</v>
      </c>
      <c r="E19" s="17"/>
      <c r="F19" s="17"/>
      <c r="G19" s="17">
        <f t="shared" si="0"/>
        <v>-30.944210000000002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>
        <v>0</v>
      </c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>
        <v>0</v>
      </c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>
        <v>0</v>
      </c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>
        <v>0</v>
      </c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>
        <v>1026.29411</v>
      </c>
      <c r="D66" s="17">
        <f>E66+F66</f>
        <v>1026.29411</v>
      </c>
      <c r="E66" s="17">
        <v>1026.29411</v>
      </c>
      <c r="F66" s="17">
        <v>0</v>
      </c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15449.999449999999</v>
      </c>
      <c r="D67" s="17">
        <f>D68+D69+D70</f>
        <v>15449.999449999999</v>
      </c>
      <c r="E67" s="17">
        <f>E68+E69+E70</f>
        <v>15449.999449999999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102</v>
      </c>
      <c r="C68" s="27">
        <v>15449.999449999999</v>
      </c>
      <c r="D68" s="28">
        <f>E68+F68</f>
        <v>15449.999449999999</v>
      </c>
      <c r="E68" s="27">
        <v>15449.999449999999</v>
      </c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52" t="s">
        <v>114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115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46</v>
      </c>
      <c r="D87" s="53"/>
      <c r="F87" s="54" t="s">
        <v>47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46</v>
      </c>
      <c r="D89" s="53"/>
      <c r="F89" s="54" t="s">
        <v>47</v>
      </c>
      <c r="G89" s="54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51">
        <v>44607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2022-02-15T04:28:13Z</dcterms:modified>
</cp:coreProperties>
</file>