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/>
  <c r="G79" i="1" s="1"/>
  <c r="C79" i="1"/>
  <c r="F78" i="1"/>
  <c r="E78" i="1"/>
  <c r="D78" i="1" s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/>
  <c r="G75" i="1" s="1"/>
  <c r="C75" i="1"/>
  <c r="F74" i="1"/>
  <c r="E74" i="1"/>
  <c r="D74" i="1" s="1"/>
  <c r="G74" i="1" s="1"/>
  <c r="C74" i="1"/>
  <c r="F73" i="1"/>
  <c r="E73" i="1"/>
  <c r="D73" i="1" s="1"/>
  <c r="C73" i="1"/>
  <c r="F72" i="1"/>
  <c r="E72" i="1"/>
  <c r="C72" i="1"/>
  <c r="F71" i="1"/>
  <c r="E71" i="1"/>
  <c r="D71" i="1"/>
  <c r="G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 s="1"/>
  <c r="F66" i="1"/>
  <c r="E66" i="1"/>
  <c r="D66" i="1" s="1"/>
  <c r="G66" i="1" s="1"/>
  <c r="C66" i="1"/>
  <c r="F65" i="1"/>
  <c r="D65" i="1" s="1"/>
  <c r="G65" i="1" s="1"/>
  <c r="E65" i="1"/>
  <c r="C65" i="1"/>
  <c r="F64" i="1"/>
  <c r="E64" i="1"/>
  <c r="D64" i="1" s="1"/>
  <c r="G64" i="1" s="1"/>
  <c r="C64" i="1"/>
  <c r="F63" i="1"/>
  <c r="E63" i="1"/>
  <c r="D63" i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 s="1"/>
  <c r="G58" i="1" s="1"/>
  <c r="C58" i="1"/>
  <c r="F57" i="1"/>
  <c r="F56" i="1" s="1"/>
  <c r="E57" i="1"/>
  <c r="D57" i="1" s="1"/>
  <c r="G57" i="1" s="1"/>
  <c r="C57" i="1"/>
  <c r="E56" i="1"/>
  <c r="D56" i="1" s="1"/>
  <c r="G56" i="1" s="1"/>
  <c r="C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E52" i="1"/>
  <c r="D52" i="1" s="1"/>
  <c r="C52" i="1"/>
  <c r="F51" i="1"/>
  <c r="F50" i="1" s="1"/>
  <c r="E51" i="1"/>
  <c r="D51" i="1"/>
  <c r="G51" i="1" s="1"/>
  <c r="C51" i="1"/>
  <c r="C50" i="1" s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D44" i="1" s="1"/>
  <c r="C44" i="1"/>
  <c r="C43" i="1"/>
  <c r="F42" i="1"/>
  <c r="E42" i="1"/>
  <c r="D42" i="1" s="1"/>
  <c r="G42" i="1" s="1"/>
  <c r="C42" i="1"/>
  <c r="F41" i="1"/>
  <c r="E41" i="1"/>
  <c r="D41" i="1" s="1"/>
  <c r="G41" i="1" s="1"/>
  <c r="C41" i="1"/>
  <c r="F40" i="1"/>
  <c r="E40" i="1"/>
  <c r="D40" i="1" s="1"/>
  <c r="G40" i="1" s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E36" i="1"/>
  <c r="D36" i="1" s="1"/>
  <c r="C36" i="1"/>
  <c r="C35" i="1" s="1"/>
  <c r="F35" i="1"/>
  <c r="F34" i="1"/>
  <c r="E34" i="1"/>
  <c r="D34" i="1" s="1"/>
  <c r="G34" i="1" s="1"/>
  <c r="C34" i="1"/>
  <c r="F33" i="1"/>
  <c r="D33" i="1" s="1"/>
  <c r="G33" i="1" s="1"/>
  <c r="E33" i="1"/>
  <c r="C33" i="1"/>
  <c r="F32" i="1"/>
  <c r="D32" i="1" s="1"/>
  <c r="E32" i="1"/>
  <c r="C32" i="1"/>
  <c r="F31" i="1"/>
  <c r="E31" i="1"/>
  <c r="D31" i="1" s="1"/>
  <c r="G31" i="1" s="1"/>
  <c r="C31" i="1"/>
  <c r="C29" i="1" s="1"/>
  <c r="C28" i="1" s="1"/>
  <c r="F30" i="1"/>
  <c r="F29" i="1" s="1"/>
  <c r="F28" i="1" s="1"/>
  <c r="E30" i="1"/>
  <c r="D30" i="1"/>
  <c r="G30" i="1" s="1"/>
  <c r="C30" i="1"/>
  <c r="E29" i="1"/>
  <c r="E28" i="1" s="1"/>
  <c r="F27" i="1"/>
  <c r="E27" i="1"/>
  <c r="D27" i="1" s="1"/>
  <c r="G27" i="1" s="1"/>
  <c r="C27" i="1"/>
  <c r="F26" i="1"/>
  <c r="E26" i="1"/>
  <c r="D26" i="1"/>
  <c r="G26" i="1" s="1"/>
  <c r="C26" i="1"/>
  <c r="F25" i="1"/>
  <c r="E25" i="1"/>
  <c r="D25" i="1" s="1"/>
  <c r="C25" i="1"/>
  <c r="C24" i="1" s="1"/>
  <c r="F24" i="1"/>
  <c r="F23" i="1"/>
  <c r="E23" i="1"/>
  <c r="D23" i="1" s="1"/>
  <c r="G23" i="1" s="1"/>
  <c r="C23" i="1"/>
  <c r="F22" i="1"/>
  <c r="E22" i="1"/>
  <c r="D22" i="1"/>
  <c r="G22" i="1" s="1"/>
  <c r="C22" i="1"/>
  <c r="F21" i="1"/>
  <c r="E21" i="1"/>
  <c r="D21" i="1" s="1"/>
  <c r="C21" i="1"/>
  <c r="C20" i="1" s="1"/>
  <c r="F20" i="1"/>
  <c r="F19" i="1"/>
  <c r="E19" i="1"/>
  <c r="D19" i="1" s="1"/>
  <c r="G19" i="1" s="1"/>
  <c r="C19" i="1"/>
  <c r="F18" i="1"/>
  <c r="E18" i="1"/>
  <c r="D18" i="1"/>
  <c r="G18" i="1" s="1"/>
  <c r="C18" i="1"/>
  <c r="F17" i="1"/>
  <c r="E17" i="1"/>
  <c r="D17" i="1" s="1"/>
  <c r="G17" i="1" s="1"/>
  <c r="C17" i="1"/>
  <c r="F16" i="1"/>
  <c r="F15" i="1" s="1"/>
  <c r="E16" i="1"/>
  <c r="D16" i="1"/>
  <c r="G16" i="1" s="1"/>
  <c r="C16" i="1"/>
  <c r="E15" i="1"/>
  <c r="C15" i="1"/>
  <c r="F14" i="1"/>
  <c r="D14" i="1" s="1"/>
  <c r="G14" i="1" s="1"/>
  <c r="E14" i="1"/>
  <c r="C14" i="1"/>
  <c r="F13" i="1"/>
  <c r="E13" i="1"/>
  <c r="D13" i="1" s="1"/>
  <c r="C13" i="1"/>
  <c r="C12" i="1" s="1"/>
  <c r="F12" i="1"/>
  <c r="F10" i="1" s="1"/>
  <c r="R80" i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C10" i="1" l="1"/>
  <c r="G21" i="1"/>
  <c r="D20" i="1"/>
  <c r="G20" i="1" s="1"/>
  <c r="G13" i="1"/>
  <c r="D12" i="1"/>
  <c r="G44" i="1"/>
  <c r="D43" i="1"/>
  <c r="G43" i="1" s="1"/>
  <c r="G25" i="1"/>
  <c r="D24" i="1"/>
  <c r="G24" i="1" s="1"/>
  <c r="G36" i="1"/>
  <c r="D35" i="1"/>
  <c r="G35" i="1" s="1"/>
  <c r="G52" i="1"/>
  <c r="D50" i="1"/>
  <c r="G50" i="1" s="1"/>
  <c r="G68" i="1"/>
  <c r="D67" i="1"/>
  <c r="G67" i="1" s="1"/>
  <c r="G73" i="1"/>
  <c r="D72" i="1"/>
  <c r="G72" i="1" s="1"/>
  <c r="D15" i="1"/>
  <c r="G15" i="1" s="1"/>
  <c r="E35" i="1"/>
  <c r="E43" i="1"/>
  <c r="E67" i="1"/>
  <c r="E12" i="1"/>
  <c r="E20" i="1"/>
  <c r="E24" i="1"/>
  <c r="D29" i="1"/>
  <c r="E10" i="1" l="1"/>
  <c r="G29" i="1"/>
  <c r="D28" i="1"/>
  <c r="G28" i="1" s="1"/>
  <c r="G12" i="1"/>
  <c r="D10" i="1" l="1"/>
  <c r="G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<sst xmlns="http://schemas.openxmlformats.org/spreadsheetml/2006/main" count="139" uniqueCount="131">
  <si>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</si>
  <si>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</si>
  <si>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</si>
  <si>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</si>
  <si>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</si>
  <si>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</si>
  <si>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</si>
  <si>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</si>
  <si>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</si>
  <si>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</si>
  <si>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</si>
  <si>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</si>
  <si>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</si>
  <si>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</si>
  <si>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</si>
  <si>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</si>
  <si>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</si>
  <si>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</si>
  <si>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</si>
  <si>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</si>
  <si>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</si>
  <si>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</si>
  <si>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</si>
  <si>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</si>
  <si>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</si>
  <si>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</si>
  <si>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</si>
  <si>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</si>
  <si>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</si>
  <si>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</si>
  <si>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</si>
  <si>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</si>
  <si>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</si>
  <si>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</si>
  <si>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</si>
  <si>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</si>
  <si>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</si>
  <si>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</si>
  <si>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</si>
  <si>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</si>
  <si>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</si>
  <si>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</si>
  <si>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</si>
  <si>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</si>
  <si>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</si>
  <si>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</si>
  <si>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</si>
  <si>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</si>
  <si>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</si>
  <si>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</si>
  <si>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</si>
  <si>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</si>
  <si>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</si>
  <si>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</si>
  <si>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</si>
  <si>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</si>
  <si>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</si>
  <si>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</si>
  <si>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</si>
  <si>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</si>
  <si>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</si>
  <si>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</si>
  <si>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</si>
  <si>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</si>
  <si>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</si>
  <si>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</si>
  <si>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</si>
  <si>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</si>
  <si>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</si>
  <si>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</si>
  <si>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</si>
  <si>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</si>
  <si>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</si>
  <si>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</si>
  <si>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</si>
  <si>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</si>
  <si>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</si>
  <si>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</si>
  <si>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</si>
  <si>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</si>
  <si>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</si>
  <si>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</si>
  <si>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</si>
  <si>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</si>
  <si>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</si>
  <si>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</si>
  <si>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</si>
  <si>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</si>
  <si>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</si>
  <si>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</si>
  <si>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</si>
  <si>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</si>
  <si>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</si>
  <si>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</si>
  <si>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</si>
  <si>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</si>
  <si>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</si>
  <si>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</si>
  <si>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</si>
  <si>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</si>
  <si>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</si>
  <si>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</si>
  <si>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</si>
  <si>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</si>
  <si>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</si>
  <si>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</si>
  <si>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</si>
  <si>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</si>
  <si>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</si>
  <si>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</si>
  <si>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</si>
  <si>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</si>
  <si>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</si>
  <si>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</si>
  <si>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</si>
  <si>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</si>
  <si>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</si>
  <si>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</si>
  <si>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</si>
  <si>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</si>
  <si>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</si>
  <si>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</si>
  <si>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</si>
  <si>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</si>
  <si>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</si>
  <si>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</si>
  <si>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</si>
  <si>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 xml:space="preserve">Справочная таблица к отчету об исполнении местного бюджета по состоянию на  01 февраля 2024 года </t>
  </si>
  <si>
    <t>на 01.01.2024 (начало года)</t>
  </si>
  <si>
    <t>на 01.02.2024 (текущая дата)</t>
  </si>
  <si>
    <t>Изменение  с 01.01.2024 по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</si>
</sst>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72;&#1103;/&#1054;&#1058;&#1044;&#1045;&#1051;%20&#1041;&#1059;&#1080;&#1054;/&#1056;&#1040;&#1049;&#1054;&#1053;%202024/2%20&#1060;&#1077;&#1074;&#1088;&#1072;&#1083;&#1100;/&#1050;&#1088;&#1077;&#1076;&#1080;&#1090;&#1086;&#1088;&#1089;&#1082;&#1072;&#1103;%20&#1076;&#1083;&#1103;%20&#1073;&#1102;&#1076;&#1078;&#1077;&#1090;&#1072;%20&#1085;&#1072;%2001.02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-2024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0">
          <cell r="C60">
            <v>409.45711999999997</v>
          </cell>
        </row>
        <row r="66">
          <cell r="C66">
            <v>2606.8418999999999</v>
          </cell>
          <cell r="E66">
            <v>0</v>
          </cell>
          <cell r="F66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2" zoomScale="85" zoomScaleNormal="100" zoomScaleSheetLayoutView="85" workbookViewId="0">
      <selection activeCell="Q3" sqref="Q3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84" t="s">
        <v>0</v>
      </c>
      <c r="B1" s="84"/>
      <c r="C1" s="84"/>
      <c r="D1" s="84"/>
      <c r="E1" s="84"/>
      <c r="F1" s="84"/>
      <c r="G1" s="84"/>
      <c r="H1" s="84"/>
    </row>
    <row r="2" spans="1:20" ht="15.75" x14ac:dyDescent="0.25">
      <c r="A2" s="93" t="s">
        <v>125</v>
      </c>
      <c r="B2" s="93"/>
      <c r="C2" s="93"/>
      <c r="D2" s="93"/>
      <c r="E2" s="93"/>
      <c r="F2" s="93"/>
      <c r="G2" s="93"/>
      <c r="H2" s="93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85" t="s">
        <v>127</v>
      </c>
      <c r="B4" s="85"/>
      <c r="C4" s="85"/>
      <c r="D4" s="85"/>
      <c r="E4" s="85"/>
      <c r="F4" s="85"/>
      <c r="G4" s="85"/>
      <c r="H4" s="85"/>
    </row>
    <row r="5" spans="1:20" x14ac:dyDescent="0.2">
      <c r="B5" s="86" t="s">
        <v>1</v>
      </c>
      <c r="C5" s="86"/>
      <c r="D5" s="86"/>
      <c r="E5" s="86"/>
      <c r="F5" s="86"/>
      <c r="G5" s="86"/>
      <c r="H5" s="86"/>
    </row>
    <row r="6" spans="1:20" x14ac:dyDescent="0.2">
      <c r="H6" s="80" t="s">
        <v>41</v>
      </c>
    </row>
    <row r="7" spans="1:20" ht="15.75" customHeight="1" x14ac:dyDescent="0.2">
      <c r="A7" s="87" t="s">
        <v>2</v>
      </c>
      <c r="B7" s="87" t="s">
        <v>3</v>
      </c>
      <c r="C7" s="87" t="s">
        <v>128</v>
      </c>
      <c r="D7" s="89" t="s">
        <v>129</v>
      </c>
      <c r="E7" s="91" t="s">
        <v>40</v>
      </c>
      <c r="F7" s="92"/>
      <c r="G7" s="87" t="s">
        <v>130</v>
      </c>
      <c r="H7" s="101" t="s">
        <v>4</v>
      </c>
      <c r="K7" s="94" t="s">
        <v>120</v>
      </c>
      <c r="L7" s="95"/>
      <c r="M7" s="99" t="s">
        <v>121</v>
      </c>
      <c r="N7" s="100"/>
      <c r="O7" s="94" t="s">
        <v>122</v>
      </c>
      <c r="P7" s="95"/>
      <c r="Q7" s="94" t="s">
        <v>123</v>
      </c>
      <c r="R7" s="95"/>
    </row>
    <row r="8" spans="1:20" ht="60" customHeight="1" x14ac:dyDescent="0.2">
      <c r="A8" s="88"/>
      <c r="B8" s="88"/>
      <c r="C8" s="88"/>
      <c r="D8" s="90"/>
      <c r="E8" s="15" t="s">
        <v>49</v>
      </c>
      <c r="F8" s="15" t="s">
        <v>50</v>
      </c>
      <c r="G8" s="88"/>
      <c r="H8" s="102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3016.2990199999999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G12+G15+G19+G20+G23+G24+G28+G34+G35+G41+G42+G43+G47+G48+G49+G50+G55+G56+G64+G65+G66+G67+G71+G72</f>
        <v>-3016.2990199999999</v>
      </c>
      <c r="H10" s="20"/>
      <c r="I10" s="13"/>
      <c r="J10" s="75"/>
      <c r="K10" s="19">
        <f t="shared" ref="K10:R10" si="0">K12+K15+K19+K20+K23+K24+K28+K34+K35+K41+K42+K43+K47+K48+K49+K50+K55+K56+K64+K65+K66+K67+K71+K72</f>
        <v>0</v>
      </c>
      <c r="L10" s="59">
        <f t="shared" si="0"/>
        <v>0</v>
      </c>
      <c r="M10" s="60">
        <f t="shared" si="0"/>
        <v>0</v>
      </c>
      <c r="N10" s="61">
        <f t="shared" si="0"/>
        <v>0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1"/>
        <v>0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0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0</v>
      </c>
      <c r="E37" s="32">
        <f t="shared" si="14"/>
        <v>0</v>
      </c>
      <c r="F37" s="32">
        <f t="shared" si="14"/>
        <v>0</v>
      </c>
      <c r="G37" s="31">
        <f t="shared" si="1"/>
        <v>0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0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409.45711999999997</v>
      </c>
      <c r="D56" s="19">
        <f t="shared" si="19"/>
        <v>0</v>
      </c>
      <c r="E56" s="19">
        <f>SUM(E57:E63)</f>
        <v>0</v>
      </c>
      <c r="F56" s="19">
        <f>SUM(F57:F63)</f>
        <v>0</v>
      </c>
      <c r="G56" s="19">
        <f t="shared" si="1"/>
        <v>-409.45711999999997</v>
      </c>
      <c r="H56" s="27"/>
      <c r="J56" s="75"/>
      <c r="K56" s="19">
        <f t="shared" ref="K56:R56" si="21">SUM(K57:K63)</f>
        <v>0</v>
      </c>
      <c r="L56" s="59">
        <f t="shared" si="21"/>
        <v>0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409.45711999999997</v>
      </c>
      <c r="D60" s="31">
        <f t="shared" si="19"/>
        <v>0</v>
      </c>
      <c r="E60" s="30">
        <f t="shared" si="22"/>
        <v>0</v>
      </c>
      <c r="F60" s="30">
        <f t="shared" si="22"/>
        <v>0</v>
      </c>
      <c r="G60" s="31">
        <f t="shared" si="1"/>
        <v>-409.45711999999997</v>
      </c>
      <c r="H60" s="27"/>
      <c r="J60" s="75"/>
      <c r="K60" s="30">
        <f>'[1]801 Адм-ция ГП'!E60</f>
        <v>0</v>
      </c>
      <c r="L60" s="67">
        <f>'[1]801 Адм-ция ГП'!F60</f>
        <v>0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2606.8418999999999</v>
      </c>
      <c r="D66" s="19">
        <f>E66+F66</f>
        <v>0</v>
      </c>
      <c r="E66" s="19">
        <f t="shared" si="22"/>
        <v>0</v>
      </c>
      <c r="F66" s="19">
        <f>L66+N66+P66+R66</f>
        <v>0</v>
      </c>
      <c r="G66" s="19">
        <f t="shared" si="1"/>
        <v>-2606.8418999999999</v>
      </c>
      <c r="H66" s="27"/>
      <c r="J66" s="75"/>
      <c r="K66" s="19">
        <f>'[1]801 Адм-ция ГП'!E66</f>
        <v>0</v>
      </c>
      <c r="L66" s="19">
        <f>'[1]801 Адм-ция ГП'!F66</f>
        <v>0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6" t="s">
        <v>115</v>
      </c>
      <c r="C82" s="96"/>
      <c r="D82" s="96"/>
      <c r="E82" s="96"/>
      <c r="F82" s="96"/>
      <c r="G82" s="96"/>
    </row>
    <row r="83" spans="1:8" ht="25.5" customHeight="1" x14ac:dyDescent="0.2">
      <c r="A83" s="48">
        <v>2</v>
      </c>
      <c r="B83" s="96" t="s">
        <v>116</v>
      </c>
      <c r="C83" s="96"/>
      <c r="D83" s="96"/>
      <c r="E83" s="96"/>
      <c r="F83" s="96"/>
      <c r="G83" s="96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97" t="s">
        <v>47</v>
      </c>
      <c r="D87" s="97"/>
      <c r="F87" s="98" t="s">
        <v>48</v>
      </c>
      <c r="G87" s="98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97" t="s">
        <v>47</v>
      </c>
      <c r="D89" s="97"/>
      <c r="F89" s="98" t="s">
        <v>48</v>
      </c>
      <c r="G89" s="98"/>
      <c r="H89" s="49"/>
    </row>
    <row r="90" spans="1:8" x14ac:dyDescent="0.2">
      <c r="A90" s="2" t="s">
        <v>126</v>
      </c>
    </row>
    <row r="92" spans="1:8" x14ac:dyDescent="0.2">
      <c r="A92" s="82"/>
      <c r="B92" s="83"/>
    </row>
  </sheetData>
  <mergeCells count="21">
    <mergeCell ref="C89:D89"/>
    <mergeCell ref="F89:G89"/>
    <mergeCell ref="O7:P7"/>
    <mergeCell ref="K7:L7"/>
    <mergeCell ref="M7:N7"/>
    <mergeCell ref="H7:H8"/>
    <mergeCell ref="Q7:R7"/>
    <mergeCell ref="B82:G82"/>
    <mergeCell ref="B83:G83"/>
    <mergeCell ref="C87:D87"/>
    <mergeCell ref="F87:G87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2024-02-11T23:17:37Z</dcterms:modified>
</cp:coreProperties>
</file>